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tabRatio="929" activeTab="7"/>
  </bookViews>
  <sheets>
    <sheet name="Пищевые продукты" sheetId="1" r:id="rId1"/>
    <sheet name="Вода" sheetId="2" r:id="rId2"/>
    <sheet name="Воздух" sheetId="3" r:id="rId3"/>
    <sheet name="Почва" sheetId="4" r:id="rId4"/>
    <sheet name="Токсикология" sheetId="5" r:id="rId5"/>
    <sheet name="Оценка риска" sheetId="6" r:id="rId6"/>
    <sheet name="Дез.услуги" sheetId="7" r:id="rId7"/>
    <sheet name="Вирусы, ООИ" sheetId="8" r:id="rId8"/>
    <sheet name="Бак.лаб" sheetId="9" r:id="rId9"/>
    <sheet name="Физ.факторы" sheetId="10" r:id="rId10"/>
    <sheet name="Радиология" sheetId="11" r:id="rId11"/>
    <sheet name="СГО" sheetId="12" r:id="rId12"/>
    <sheet name="Гиг.обучение" sheetId="13" r:id="rId13"/>
    <sheet name="ЗПП" sheetId="14" r:id="rId14"/>
    <sheet name="МИС" sheetId="15" r:id="rId15"/>
    <sheet name="Отбор проб" sheetId="16" r:id="rId16"/>
    <sheet name="Экспертизы" sheetId="18" r:id="rId17"/>
  </sheets>
  <definedNames>
    <definedName name="_xlnm._FilterDatabase" localSheetId="0" hidden="1">'Пищевые продукты'!$A$12:$J$475</definedName>
    <definedName name="_xlnm.Print_Titles" localSheetId="0">'Пищевые продукты'!$12:$12</definedName>
    <definedName name="_xlnm.Print_Area" localSheetId="0">'Пищевые продукты'!$A$1:$E$482</definedName>
  </definedNames>
  <calcPr calcId="145621"/>
</workbook>
</file>

<file path=xl/calcChain.xml><?xml version="1.0" encoding="utf-8"?>
<calcChain xmlns="http://schemas.openxmlformats.org/spreadsheetml/2006/main">
  <c r="C21" i="13" l="1"/>
  <c r="D21" i="13"/>
  <c r="D123" i="8"/>
  <c r="C123" i="8" s="1"/>
  <c r="D124" i="8"/>
  <c r="C124" i="8" s="1"/>
  <c r="D125" i="8"/>
  <c r="C125" i="8" s="1"/>
  <c r="C122" i="8"/>
  <c r="D122" i="8"/>
  <c r="D479" i="1"/>
  <c r="C479" i="1" s="1"/>
  <c r="D478" i="1"/>
  <c r="C478" i="1" s="1"/>
  <c r="D477" i="1"/>
  <c r="C477" i="1" s="1"/>
</calcChain>
</file>

<file path=xl/sharedStrings.xml><?xml version="1.0" encoding="utf-8"?>
<sst xmlns="http://schemas.openxmlformats.org/spreadsheetml/2006/main" count="3877" uniqueCount="2138">
  <si>
    <t>№ п/п</t>
  </si>
  <si>
    <t>ПРЕЙСКУРАНТ №1</t>
  </si>
  <si>
    <t>Наименование исследования</t>
  </si>
  <si>
    <t>I</t>
  </si>
  <si>
    <t xml:space="preserve">Перекись водорода </t>
  </si>
  <si>
    <t>Сода</t>
  </si>
  <si>
    <t>Аммиак</t>
  </si>
  <si>
    <t>Массовая доля сухих веществ</t>
  </si>
  <si>
    <t>Микотоксины:</t>
  </si>
  <si>
    <t>Патулин</t>
  </si>
  <si>
    <t>Мышьяк</t>
  </si>
  <si>
    <t>Ртуть</t>
  </si>
  <si>
    <t>Никель в жирах</t>
  </si>
  <si>
    <t xml:space="preserve">Селен </t>
  </si>
  <si>
    <t>2</t>
  </si>
  <si>
    <t>3</t>
  </si>
  <si>
    <t>4</t>
  </si>
  <si>
    <t>1</t>
  </si>
  <si>
    <t>5</t>
  </si>
  <si>
    <t>6</t>
  </si>
  <si>
    <t>7</t>
  </si>
  <si>
    <t>8</t>
  </si>
  <si>
    <t>9</t>
  </si>
  <si>
    <t>10</t>
  </si>
  <si>
    <t>11</t>
  </si>
  <si>
    <t>12</t>
  </si>
  <si>
    <t>14</t>
  </si>
  <si>
    <t>15</t>
  </si>
  <si>
    <t>16</t>
  </si>
  <si>
    <t>17</t>
  </si>
  <si>
    <t>19</t>
  </si>
  <si>
    <t>20</t>
  </si>
  <si>
    <t>21</t>
  </si>
  <si>
    <t>Органолептические показатели</t>
  </si>
  <si>
    <t>Загрязненность и зараженность вредителями хлебных запасов</t>
  </si>
  <si>
    <t>последующая проба</t>
  </si>
  <si>
    <t xml:space="preserve">последующая проба     </t>
  </si>
  <si>
    <t>Кислотность</t>
  </si>
  <si>
    <t>3.1</t>
  </si>
  <si>
    <t>3.3</t>
  </si>
  <si>
    <t>на платные услуги санитарно-гигиенической лаборатории</t>
  </si>
  <si>
    <t>23</t>
  </si>
  <si>
    <t>Медь</t>
  </si>
  <si>
    <t>Цинк</t>
  </si>
  <si>
    <t>Кадмий</t>
  </si>
  <si>
    <t>Свинец</t>
  </si>
  <si>
    <t>Исследование пищевых продуктов и продовольственного сырья</t>
  </si>
  <si>
    <t>Пероксидаза</t>
  </si>
  <si>
    <t>3.4</t>
  </si>
  <si>
    <t>18</t>
  </si>
  <si>
    <t>5.1</t>
  </si>
  <si>
    <t>5.2</t>
  </si>
  <si>
    <t>5.3</t>
  </si>
  <si>
    <t>5.4</t>
  </si>
  <si>
    <t>5.5</t>
  </si>
  <si>
    <t>5.6</t>
  </si>
  <si>
    <t>5.7</t>
  </si>
  <si>
    <t>5.8</t>
  </si>
  <si>
    <t>5.9</t>
  </si>
  <si>
    <t>5.10</t>
  </si>
  <si>
    <t>9.2</t>
  </si>
  <si>
    <t>9.3</t>
  </si>
  <si>
    <t>5.11</t>
  </si>
  <si>
    <t>Индекс токсичности в спиртах и водках</t>
  </si>
  <si>
    <t>в руб.</t>
  </si>
  <si>
    <t>Массовая доля влаги</t>
  </si>
  <si>
    <t>Токсичные элементы (кадмий, свинец, мышьяк)</t>
  </si>
  <si>
    <t>Левомицетин</t>
  </si>
  <si>
    <t>Ингибирующие вещества в молоке:</t>
  </si>
  <si>
    <t>Кулинарные изделия</t>
  </si>
  <si>
    <t>Безалкогольные напитки, соки, нектары, сокосодержащие напитки</t>
  </si>
  <si>
    <t>Алкогольные напитки, пиво, спирт</t>
  </si>
  <si>
    <t>Мед и продукты пчеловодства</t>
  </si>
  <si>
    <t>Биологически активные добавки к пище</t>
  </si>
  <si>
    <t>Мясо и мясные продукты, консервированная продукция</t>
  </si>
  <si>
    <t>Птица, консервированная продукция, яйца и продукты их переработки</t>
  </si>
  <si>
    <t xml:space="preserve">Рыба, консервированная продукция, нерыбные объекты промысла и продукты, вырабатываемые из них </t>
  </si>
  <si>
    <t>Плодоовощная продукция, грибы, консервированная продукция</t>
  </si>
  <si>
    <t>Массовая доля крахмала</t>
  </si>
  <si>
    <t>Группа чистоты молока</t>
  </si>
  <si>
    <t>Кондитерские изделия, сахар</t>
  </si>
  <si>
    <t xml:space="preserve">Масложировая продукция, животный и рыбий жир, масличное сырье и жировые продукты </t>
  </si>
  <si>
    <t xml:space="preserve">Фосфатаза </t>
  </si>
  <si>
    <t>Массовая доля влаги и летучих веществ</t>
  </si>
  <si>
    <t>Хлебобулочные  изделия,  мукомольно-крупяные, концентраты пищевые, зерно, крахмал, дрожжи</t>
  </si>
  <si>
    <t>Массовая доля воды</t>
  </si>
  <si>
    <t xml:space="preserve">Кислотное число </t>
  </si>
  <si>
    <t xml:space="preserve">Цветное число </t>
  </si>
  <si>
    <t>Массовая доля общего сахара</t>
  </si>
  <si>
    <t>Массовая доля редуцирующих веществ</t>
  </si>
  <si>
    <t xml:space="preserve">Перекисное число </t>
  </si>
  <si>
    <t xml:space="preserve">Витамин В1 </t>
  </si>
  <si>
    <t>Витамин В2</t>
  </si>
  <si>
    <t xml:space="preserve">Бенз(а)пирен </t>
  </si>
  <si>
    <t>1.1</t>
  </si>
  <si>
    <t>1.2</t>
  </si>
  <si>
    <t>1.3</t>
  </si>
  <si>
    <t>1.4</t>
  </si>
  <si>
    <t>1.5</t>
  </si>
  <si>
    <t>1.7</t>
  </si>
  <si>
    <t>1.8</t>
  </si>
  <si>
    <t>1.9</t>
  </si>
  <si>
    <t>1.10</t>
  </si>
  <si>
    <t>1.11</t>
  </si>
  <si>
    <t>1.12</t>
  </si>
  <si>
    <t>2.1</t>
  </si>
  <si>
    <t>2.2</t>
  </si>
  <si>
    <t>2.3</t>
  </si>
  <si>
    <t>2.4</t>
  </si>
  <si>
    <t>2.5</t>
  </si>
  <si>
    <t>2.6</t>
  </si>
  <si>
    <t>2.7</t>
  </si>
  <si>
    <t>2.8</t>
  </si>
  <si>
    <t>2.9</t>
  </si>
  <si>
    <t>2.10</t>
  </si>
  <si>
    <t>3.8</t>
  </si>
  <si>
    <t>3.9</t>
  </si>
  <si>
    <t>3.10</t>
  </si>
  <si>
    <t>3.11</t>
  </si>
  <si>
    <t>3.12</t>
  </si>
  <si>
    <t>3.13</t>
  </si>
  <si>
    <t>3.14</t>
  </si>
  <si>
    <t>3.15</t>
  </si>
  <si>
    <t>3.16</t>
  </si>
  <si>
    <t>3.17</t>
  </si>
  <si>
    <t>3.18</t>
  </si>
  <si>
    <t>3.20</t>
  </si>
  <si>
    <t>3.22</t>
  </si>
  <si>
    <t>3.23</t>
  </si>
  <si>
    <t>3.25</t>
  </si>
  <si>
    <t>4.1</t>
  </si>
  <si>
    <t>4.2</t>
  </si>
  <si>
    <t>4.5</t>
  </si>
  <si>
    <t>4.6</t>
  </si>
  <si>
    <t>4.7</t>
  </si>
  <si>
    <t>3.26</t>
  </si>
  <si>
    <t>4.8</t>
  </si>
  <si>
    <t>4.9</t>
  </si>
  <si>
    <t>4.10</t>
  </si>
  <si>
    <t>4.12</t>
  </si>
  <si>
    <t>4.13</t>
  </si>
  <si>
    <t>4.14</t>
  </si>
  <si>
    <t>4.16</t>
  </si>
  <si>
    <t xml:space="preserve">Йод </t>
  </si>
  <si>
    <t>3.27</t>
  </si>
  <si>
    <t>5.12</t>
  </si>
  <si>
    <t>5.13</t>
  </si>
  <si>
    <t>5.14</t>
  </si>
  <si>
    <t>6.1</t>
  </si>
  <si>
    <t>6.2</t>
  </si>
  <si>
    <t>6.3</t>
  </si>
  <si>
    <t>6.4</t>
  </si>
  <si>
    <t>6.6</t>
  </si>
  <si>
    <t>6.7</t>
  </si>
  <si>
    <t>6.8</t>
  </si>
  <si>
    <t>6.9</t>
  </si>
  <si>
    <t>6.10</t>
  </si>
  <si>
    <t>6.11</t>
  </si>
  <si>
    <t>6.12</t>
  </si>
  <si>
    <t>6.13</t>
  </si>
  <si>
    <t>6.14</t>
  </si>
  <si>
    <t>6.15</t>
  </si>
  <si>
    <t>6.16</t>
  </si>
  <si>
    <t>6.17</t>
  </si>
  <si>
    <t>7.2</t>
  </si>
  <si>
    <t>7.4</t>
  </si>
  <si>
    <t>7.5</t>
  </si>
  <si>
    <t>7.6</t>
  </si>
  <si>
    <t>7.7</t>
  </si>
  <si>
    <t>7.8</t>
  </si>
  <si>
    <t>Крупность помола муки</t>
  </si>
  <si>
    <t>7.9</t>
  </si>
  <si>
    <t>7.12</t>
  </si>
  <si>
    <t>7.13</t>
  </si>
  <si>
    <t>7.14</t>
  </si>
  <si>
    <t>7.15</t>
  </si>
  <si>
    <t>7.16</t>
  </si>
  <si>
    <t>7.17</t>
  </si>
  <si>
    <t>7.18</t>
  </si>
  <si>
    <t>7.19</t>
  </si>
  <si>
    <t>8.2</t>
  </si>
  <si>
    <t>8.3</t>
  </si>
  <si>
    <t>8.4</t>
  </si>
  <si>
    <t>8.5</t>
  </si>
  <si>
    <t>8.6</t>
  </si>
  <si>
    <t>8.7</t>
  </si>
  <si>
    <t>8.8</t>
  </si>
  <si>
    <t>8.9</t>
  </si>
  <si>
    <t>8.10</t>
  </si>
  <si>
    <t>8.11</t>
  </si>
  <si>
    <t>8.12</t>
  </si>
  <si>
    <t>9.4</t>
  </si>
  <si>
    <t>9.5</t>
  </si>
  <si>
    <t>9.6</t>
  </si>
  <si>
    <t>9.7</t>
  </si>
  <si>
    <t>9.8</t>
  </si>
  <si>
    <t>9.9</t>
  </si>
  <si>
    <t>9.10</t>
  </si>
  <si>
    <t>9.12</t>
  </si>
  <si>
    <t>9.13</t>
  </si>
  <si>
    <t>10.2</t>
  </si>
  <si>
    <t>10.3</t>
  </si>
  <si>
    <t>10.4</t>
  </si>
  <si>
    <t>10.5</t>
  </si>
  <si>
    <t>10.6</t>
  </si>
  <si>
    <t>10.7</t>
  </si>
  <si>
    <t>10.8</t>
  </si>
  <si>
    <t>10.9</t>
  </si>
  <si>
    <t>10.10</t>
  </si>
  <si>
    <t>11.1</t>
  </si>
  <si>
    <t>11.2</t>
  </si>
  <si>
    <t>11.3</t>
  </si>
  <si>
    <t>11.4</t>
  </si>
  <si>
    <t>11.5</t>
  </si>
  <si>
    <t>11.6</t>
  </si>
  <si>
    <t>11.7</t>
  </si>
  <si>
    <t>11.8</t>
  </si>
  <si>
    <t>11.9</t>
  </si>
  <si>
    <t>11.10</t>
  </si>
  <si>
    <t>11.11</t>
  </si>
  <si>
    <t>11.12</t>
  </si>
  <si>
    <t>11.13</t>
  </si>
  <si>
    <t>11.14</t>
  </si>
  <si>
    <t>11.15</t>
  </si>
  <si>
    <t>11.16</t>
  </si>
  <si>
    <t>11.17</t>
  </si>
  <si>
    <t>11.18</t>
  </si>
  <si>
    <t>11.19</t>
  </si>
  <si>
    <t xml:space="preserve">Массовая доля сахарозы, масовая доля редуцирующих сахаров </t>
  </si>
  <si>
    <t>12.1</t>
  </si>
  <si>
    <t>12.2</t>
  </si>
  <si>
    <t>12.3</t>
  </si>
  <si>
    <t>12.4</t>
  </si>
  <si>
    <t>12.5</t>
  </si>
  <si>
    <t>12.6</t>
  </si>
  <si>
    <t>12.7</t>
  </si>
  <si>
    <t>12.8</t>
  </si>
  <si>
    <t>14.1</t>
  </si>
  <si>
    <t>14.3</t>
  </si>
  <si>
    <t>14.4</t>
  </si>
  <si>
    <t>12.10</t>
  </si>
  <si>
    <t>15.1</t>
  </si>
  <si>
    <t>Пористость</t>
  </si>
  <si>
    <t>Массовая доля золы</t>
  </si>
  <si>
    <t>Примеси растительного происхождения</t>
  </si>
  <si>
    <t>Массовая доля составных частей</t>
  </si>
  <si>
    <t>Масса нетто</t>
  </si>
  <si>
    <t>9.14</t>
  </si>
  <si>
    <t>3.19</t>
  </si>
  <si>
    <t>НДС,                         20 %</t>
  </si>
  <si>
    <t>Консультационные услуги по проведению санитарно-гигиенических лабораторных исследований</t>
  </si>
  <si>
    <t>16.1</t>
  </si>
  <si>
    <t>16.2</t>
  </si>
  <si>
    <t>16.3</t>
  </si>
  <si>
    <t>17.1</t>
  </si>
  <si>
    <t>17.2</t>
  </si>
  <si>
    <t>Охратоксин А</t>
  </si>
  <si>
    <t>Токсичные элементы:</t>
  </si>
  <si>
    <t>Пестициды</t>
  </si>
  <si>
    <t>3.21</t>
  </si>
  <si>
    <t>13</t>
  </si>
  <si>
    <t>3.28</t>
  </si>
  <si>
    <t>Фумонизины В1 и В2</t>
  </si>
  <si>
    <t>Олово</t>
  </si>
  <si>
    <t>Хром (в хромированной таре)</t>
  </si>
  <si>
    <t>Показатели качества пищевых продуктов</t>
  </si>
  <si>
    <t>II</t>
  </si>
  <si>
    <t>Показатели безопасности пищевых продуктов</t>
  </si>
  <si>
    <t>24</t>
  </si>
  <si>
    <t>1.13</t>
  </si>
  <si>
    <t>1.14</t>
  </si>
  <si>
    <t>Определение свежести мяса: определение количества летучих жирных кислот</t>
  </si>
  <si>
    <t>Определение свежести мяса: определение продуктов первичного распада белков в бульоне</t>
  </si>
  <si>
    <t>14.6</t>
  </si>
  <si>
    <t>14.7</t>
  </si>
  <si>
    <t>17.3</t>
  </si>
  <si>
    <t>17.4</t>
  </si>
  <si>
    <t>25</t>
  </si>
  <si>
    <t>26</t>
  </si>
  <si>
    <t>Консультационные услуги по нормативной документации (технических условий) в части санитарно-химических исследований</t>
  </si>
  <si>
    <t>* исследования вне области аккредитации</t>
  </si>
  <si>
    <t>Итого, цена без НДС</t>
  </si>
  <si>
    <t>Всего, цена с НДС</t>
  </si>
  <si>
    <t>3.29</t>
  </si>
  <si>
    <t>Антибиотики в продуктах животного происхождения</t>
  </si>
  <si>
    <t>Водородный показатель (рН)</t>
  </si>
  <si>
    <t>Массовая доля нитрита натрия</t>
  </si>
  <si>
    <t>1.15</t>
  </si>
  <si>
    <t>1.17</t>
  </si>
  <si>
    <t>1.18</t>
  </si>
  <si>
    <t>1.19</t>
  </si>
  <si>
    <t xml:space="preserve">Массовая доля влаги </t>
  </si>
  <si>
    <t xml:space="preserve">Массовая доля костных включений </t>
  </si>
  <si>
    <t>2.11</t>
  </si>
  <si>
    <t>2.12</t>
  </si>
  <si>
    <t>2.13</t>
  </si>
  <si>
    <t>Витамин РР/ниацин</t>
  </si>
  <si>
    <t>Кислотность (молоко, кисломолочные продукты), титруемая кислотность (масло сливочное)</t>
  </si>
  <si>
    <t>Кислотность жировой фазы (масло сливочное)</t>
  </si>
  <si>
    <t>Красители*</t>
  </si>
  <si>
    <t>Массовая доля витамина С/аскорбиновой кислоты</t>
  </si>
  <si>
    <t>Массовая доля влаги (масло сливочное, маргарин)</t>
  </si>
  <si>
    <t>Массовая доля влаги и сухого вещества (молоко, кисломолочные продукты)</t>
  </si>
  <si>
    <t>Массовая доля жира (масло сливочное с м.д.ж. более 75,0 %)</t>
  </si>
  <si>
    <t>Массовая доля нитратов (сыр, сырные продукты)</t>
  </si>
  <si>
    <t>Массовая доля сахарозы</t>
  </si>
  <si>
    <t xml:space="preserve">Обнаружение растительных масел и жиров на растительной основе в жире молочном, выделенном из молока и молочных продуктов (фитостерины): метод с предварительным выделением жира </t>
  </si>
  <si>
    <t>рН/активная кислотность</t>
  </si>
  <si>
    <t>Термоустойчивость (сливочное масло)</t>
  </si>
  <si>
    <t>3.30</t>
  </si>
  <si>
    <t>3.31</t>
  </si>
  <si>
    <t>Массовая доля фосфора/массовая доля фосфорсодержащих веществ в пересчете на 
стеароолеолецитин/массовая доля фосфорсодержащих веществ в пересчете на оксид фосфора</t>
  </si>
  <si>
    <t>Степень термического окисления фритюрного жира</t>
  </si>
  <si>
    <t>Стойкость эмульсии (майонез)</t>
  </si>
  <si>
    <t>Аммиак (качественная реакция)</t>
  </si>
  <si>
    <t>Массовая доля глазури</t>
  </si>
  <si>
    <t xml:space="preserve">Масса </t>
  </si>
  <si>
    <t>Массовая доля фосфатов/массовая доля фосфатов в пересчете на Р2О5/общий (добавленный + естественный) фосфат</t>
  </si>
  <si>
    <t>Массовая доля золы/содержание золы</t>
  </si>
  <si>
    <t>Массовая доля составных частей/массовая доля начинки/ массовая доля покрытия</t>
  </si>
  <si>
    <t>Массовая доля хлеба</t>
  </si>
  <si>
    <t>Эффективность тепловой обработки (проба на пероксидазу)</t>
  </si>
  <si>
    <t>Влажность, массовая доля влаги</t>
  </si>
  <si>
    <t>Зольность/массовая доля золы</t>
  </si>
  <si>
    <t>Массовая доля сахарозы (концентраты пищевые)</t>
  </si>
  <si>
    <t>Массовая доля составных частей/массовая доля фарша к массе изделия</t>
  </si>
  <si>
    <t>Масса сухого вещества перешедшего в варочную воду</t>
  </si>
  <si>
    <t>Массовая доля влаги/влажность/массовая доля сухих веществ</t>
  </si>
  <si>
    <t>Массовая доля общей сернистой кислоты</t>
  </si>
  <si>
    <t>Щелочность</t>
  </si>
  <si>
    <t>Массовая доля общего сахара/массовая доля сахарозы/массовая доля редуцирующих сахаров</t>
  </si>
  <si>
    <t>Массовая доля диоксида серы</t>
  </si>
  <si>
    <t>Титруемая кислотность/массовая доля титруемых кислот в пересчете на преобладающую кислоту</t>
  </si>
  <si>
    <t>Массовая доля двуокиси углерода/двуокись углерода</t>
  </si>
  <si>
    <t>Массовая доля мякоти, массовая доля осадка</t>
  </si>
  <si>
    <t>Массовая доля спирта/массовая доля этилового спирта/объемная доля спирта</t>
  </si>
  <si>
    <t>Массовая доля сухих веществ/массовая доля растворимых сухих веществ/минимальное содержание растворимых сухих веществ</t>
  </si>
  <si>
    <t>Общая кислотность</t>
  </si>
  <si>
    <t xml:space="preserve">Кислотность </t>
  </si>
  <si>
    <t>Крепость/объемная доля этилового спирта/</t>
  </si>
  <si>
    <t xml:space="preserve">Массовая концентрация летучих кислот </t>
  </si>
  <si>
    <t>Массовая концентрация сахаров</t>
  </si>
  <si>
    <t>Массовая концентрация свободного и общего диоксида серы</t>
  </si>
  <si>
    <t xml:space="preserve">Массовая концентрация титруемых кислот </t>
  </si>
  <si>
    <t>Объемная доля этилового спирта/ массовая доля действительного экстракта/ массовая доля сухих веществ в начальном сусле</t>
  </si>
  <si>
    <t>Пеностойкость (пиво)</t>
  </si>
  <si>
    <t>Цвет (пиво)</t>
  </si>
  <si>
    <t>Гидроксиметилфурфураль (качественная реакция)</t>
  </si>
  <si>
    <t xml:space="preserve">Диастазное число </t>
  </si>
  <si>
    <t xml:space="preserve">Массовая доля нерастворимых в воде веществ </t>
  </si>
  <si>
    <t>Свободная кислотность</t>
  </si>
  <si>
    <t>Содержание гидроксиметилфурфураля</t>
  </si>
  <si>
    <t>Массовая доля йода/ содержание йода/йод</t>
  </si>
  <si>
    <t>Массовая доля нерастворимого в воде остатка</t>
  </si>
  <si>
    <t>Массовая доля сульфат-иона</t>
  </si>
  <si>
    <t>Массовая доля хлористого натрия</t>
  </si>
  <si>
    <r>
      <t xml:space="preserve">Кальций, магний, железо, марганец, натрий, калий </t>
    </r>
    <r>
      <rPr>
        <b/>
        <sz val="9"/>
        <rFont val="Times New Roman"/>
        <family val="1"/>
        <charset val="204"/>
      </rPr>
      <t>на каждый показатель</t>
    </r>
  </si>
  <si>
    <t>2,4 -Д  (метод ГЖХ)</t>
  </si>
  <si>
    <t>Бенлат (беномил) по карбенданзиму</t>
  </si>
  <si>
    <t>27</t>
  </si>
  <si>
    <t>Плотность (молоко)</t>
  </si>
  <si>
    <t>Точка замерзания (молоко)</t>
  </si>
  <si>
    <t>Массовая доля сухих веществ/массовая доля влаги</t>
  </si>
  <si>
    <t>Массовая доля общего сахара (хлебобулочные изделия)</t>
  </si>
  <si>
    <t>Щелочность (водка)</t>
  </si>
  <si>
    <t>Афлатоксин В1 (метод ИФА и ВЭЖХ)</t>
  </si>
  <si>
    <t>Афлатоксин М1 (метод ИФА и ВЭЖХ)</t>
  </si>
  <si>
    <t>Дезоксиниваленол (DON)  (метод ИФА и ВЭЖХ)</t>
  </si>
  <si>
    <t>Зеараленон (F-2) (метод ИФА и ВЭЖХ)</t>
  </si>
  <si>
    <t>Т-2 токсин (метод ИФА и ВЭЖХ)</t>
  </si>
  <si>
    <r>
      <t>Т-2 токсин (метод ТСХ)</t>
    </r>
    <r>
      <rPr>
        <b/>
        <sz val="9"/>
        <rFont val="Times New Roman"/>
        <family val="1"/>
        <charset val="204"/>
      </rPr>
      <t xml:space="preserve"> (филиал в Кирово-Чепецком районе)</t>
    </r>
  </si>
  <si>
    <t>Поваренная соль</t>
  </si>
  <si>
    <t>12.11</t>
  </si>
  <si>
    <t>12.12</t>
  </si>
  <si>
    <r>
      <t>Афлатоксин В1(метод ТСХ)</t>
    </r>
    <r>
      <rPr>
        <b/>
        <sz val="9"/>
        <rFont val="Times New Roman"/>
        <family val="1"/>
        <charset val="204"/>
      </rPr>
      <t xml:space="preserve"> (филиал в Кирово-Чепецком районе)</t>
    </r>
  </si>
  <si>
    <r>
      <t>Афлатоксин М1 (метод ТСХ)</t>
    </r>
    <r>
      <rPr>
        <b/>
        <sz val="9"/>
        <rFont val="Times New Roman"/>
        <family val="1"/>
        <charset val="204"/>
      </rPr>
      <t xml:space="preserve"> ( филиал в Кирово-Чепецком районе)</t>
    </r>
  </si>
  <si>
    <r>
      <t>Дезоксиниваленол (DON) (метод ТСХ)</t>
    </r>
    <r>
      <rPr>
        <b/>
        <sz val="9"/>
        <rFont val="Times New Roman"/>
        <family val="1"/>
        <charset val="204"/>
      </rPr>
      <t xml:space="preserve"> (филиал в Кирово-Чепецком районе)</t>
    </r>
  </si>
  <si>
    <r>
      <t>Зеараленон (F-2) (метод ТСХ)</t>
    </r>
    <r>
      <rPr>
        <b/>
        <sz val="9"/>
        <rFont val="Times New Roman"/>
        <family val="1"/>
        <charset val="204"/>
      </rPr>
      <t xml:space="preserve"> (филиал в Кирово-Чепецком районе)</t>
    </r>
  </si>
  <si>
    <r>
      <t>2,4 -Д (метод ТСХ)</t>
    </r>
    <r>
      <rPr>
        <b/>
        <sz val="9"/>
        <rFont val="Times New Roman"/>
        <family val="1"/>
        <charset val="204"/>
      </rPr>
      <t xml:space="preserve"> (филиалы Вятскополянском и Кирово-Чепецком районах)</t>
    </r>
  </si>
  <si>
    <t>Массовая доля жира (ускоренный метод)</t>
  </si>
  <si>
    <t>Массовая доля общего фосфора / массовая доля фосфатов в пересчете на Р2О5</t>
  </si>
  <si>
    <t>Массовая доля влаги и мясного сока, выделившегося при размораживании</t>
  </si>
  <si>
    <t>Массовая доля поваренной соли/хлористого натрия</t>
  </si>
  <si>
    <t>Молоко и молочные продукты, консервированная продукция, масло сливочное</t>
  </si>
  <si>
    <t>Гистамин</t>
  </si>
  <si>
    <t xml:space="preserve">Метанол в водках </t>
  </si>
  <si>
    <t xml:space="preserve">Метанол в спиртах </t>
  </si>
  <si>
    <t xml:space="preserve">Метанол, уксусный альдегид, сивушные масла, сложные эфиры в спирте </t>
  </si>
  <si>
    <t xml:space="preserve">Подлинность водки  (22 показателя) </t>
  </si>
  <si>
    <t xml:space="preserve">Подлинность спирта  (22 показателя) </t>
  </si>
  <si>
    <t>Макро и микроэлементы в пищевых продуктах</t>
  </si>
  <si>
    <t>Витамины в пищевых продуктах</t>
  </si>
  <si>
    <t>Бацитрацин</t>
  </si>
  <si>
    <t>Стрептомицин</t>
  </si>
  <si>
    <t>Антибиотики группы тетрациклинов</t>
  </si>
  <si>
    <t>Антибиотики группы пенициллинов</t>
  </si>
  <si>
    <t>Афлотоксин В1, Дезоксиниваленол (DОN), Зеараленон, Т-2 токсин (метод ИФА и ВЭЖХ) при совместном определении</t>
  </si>
  <si>
    <t>7.11</t>
  </si>
  <si>
    <t>1.16</t>
  </si>
  <si>
    <t>2.14</t>
  </si>
  <si>
    <t>3.24</t>
  </si>
  <si>
    <t>3.32</t>
  </si>
  <si>
    <t>4.4</t>
  </si>
  <si>
    <t>4.15</t>
  </si>
  <si>
    <t>14.2</t>
  </si>
  <si>
    <r>
      <t xml:space="preserve">Витамины В1 и В2 </t>
    </r>
    <r>
      <rPr>
        <b/>
        <sz val="9"/>
        <color theme="1"/>
        <rFont val="Times New Roman"/>
        <family val="1"/>
        <charset val="204"/>
      </rPr>
      <t>при совместном определении</t>
    </r>
  </si>
  <si>
    <r>
      <t>Пиретроиды (фастак (альфа-циперметрин), децис (дельтаметрин), амбуш (перметрин), рипкорд (циперметрин), сумицидин (фенвалерат))</t>
    </r>
    <r>
      <rPr>
        <b/>
        <sz val="9"/>
        <color theme="1"/>
        <rFont val="Times New Roman"/>
        <family val="1"/>
        <charset val="204"/>
      </rPr>
      <t xml:space="preserve"> на каждый показатель       </t>
    </r>
    <r>
      <rPr>
        <sz val="9"/>
        <color theme="1"/>
        <rFont val="Times New Roman"/>
        <family val="1"/>
        <charset val="204"/>
      </rPr>
      <t xml:space="preserve">                                                                                                                                                                                                                                                                                                                                                            </t>
    </r>
  </si>
  <si>
    <t>Массовая доля жира</t>
  </si>
  <si>
    <t>Нитраты в овощах (ионометрический метод)</t>
  </si>
  <si>
    <t>Нитраты в продуктах переработки плодов и овощей  (фотометрический метод)</t>
  </si>
  <si>
    <t>Массовая доля кальций-иона, массовая доля магний-иона</t>
  </si>
  <si>
    <t>Сухое молоко (в молочных продуктах)</t>
  </si>
  <si>
    <t>Глютен*</t>
  </si>
  <si>
    <t>Нитраты</t>
  </si>
  <si>
    <r>
      <t xml:space="preserve">Жирорастворимые витамины А, Е </t>
    </r>
    <r>
      <rPr>
        <b/>
        <sz val="9"/>
        <rFont val="Times New Roman"/>
        <family val="1"/>
        <charset val="204"/>
      </rPr>
      <t>на каждый показатель</t>
    </r>
    <r>
      <rPr>
        <sz val="9"/>
        <rFont val="Times New Roman"/>
        <family val="1"/>
        <charset val="204"/>
      </rPr>
      <t xml:space="preserve"> *</t>
    </r>
  </si>
  <si>
    <t xml:space="preserve">Ртутьорганические пестициды </t>
  </si>
  <si>
    <r>
      <t>Хлорорганические пестициды: гексахлорциклогексан (α, β, γ - изомеры ГХЦГ), ДДТ (и его метаболиты ДДЭ, ДДД), гептахлор, альдрин, дильдрин, кельтан) методом ХМС</t>
    </r>
    <r>
      <rPr>
        <b/>
        <sz val="9"/>
        <rFont val="Times New Roman"/>
        <family val="1"/>
        <charset val="204"/>
      </rPr>
      <t xml:space="preserve"> на каждый показатель</t>
    </r>
  </si>
  <si>
    <r>
      <t xml:space="preserve">Хлорорганические пестициды: гексахлорциклогексан (α, β, γ - изомеры ГХЦГ), ДДТ (и его метаболиты ДДЭ, ДДД) </t>
    </r>
    <r>
      <rPr>
        <b/>
        <sz val="9"/>
        <color theme="1"/>
        <rFont val="Times New Roman"/>
        <family val="1"/>
        <charset val="204"/>
      </rPr>
      <t xml:space="preserve">при совместном определении </t>
    </r>
    <r>
      <rPr>
        <sz val="9"/>
        <color theme="1"/>
        <rFont val="Times New Roman"/>
        <family val="1"/>
        <charset val="204"/>
      </rPr>
      <t>методом ХМС</t>
    </r>
  </si>
  <si>
    <r>
      <t>Хлорорганические пестициды: гексахлорциклогексан (α, β, γ - изомеры ГХЦГ), ДДТ (и его метаболиты ДДЭ, ДДД) методом ТСХ</t>
    </r>
    <r>
      <rPr>
        <b/>
        <sz val="9"/>
        <color theme="1"/>
        <rFont val="Times New Roman"/>
        <family val="1"/>
        <charset val="204"/>
      </rPr>
      <t xml:space="preserve"> на каждый показатель</t>
    </r>
    <r>
      <rPr>
        <sz val="9"/>
        <color theme="1"/>
        <rFont val="Times New Roman"/>
        <family val="1"/>
        <charset val="204"/>
      </rPr>
      <t xml:space="preserve"> </t>
    </r>
    <r>
      <rPr>
        <b/>
        <sz val="9"/>
        <color theme="1"/>
        <rFont val="Times New Roman"/>
        <family val="1"/>
        <charset val="204"/>
      </rPr>
      <t>(филиалы Вятскополянском и Кирово-Чепецком районах)</t>
    </r>
  </si>
  <si>
    <r>
      <t xml:space="preserve">Хлорорганические пестициды: гексахлорциклогексан (α, β, γ - изомеры ГХЦГ), ДДТ (и его метаболиты ДДЭ, ДДД) методом ТСХ </t>
    </r>
    <r>
      <rPr>
        <b/>
        <sz val="9"/>
        <color theme="1"/>
        <rFont val="Times New Roman"/>
        <family val="1"/>
        <charset val="204"/>
      </rPr>
      <t>при совместном определении</t>
    </r>
    <r>
      <rPr>
        <sz val="9"/>
        <color theme="1"/>
        <rFont val="Times New Roman"/>
        <family val="1"/>
        <charset val="204"/>
      </rPr>
      <t xml:space="preserve"> </t>
    </r>
    <r>
      <rPr>
        <b/>
        <sz val="9"/>
        <color theme="1"/>
        <rFont val="Times New Roman"/>
        <family val="1"/>
        <charset val="204"/>
      </rPr>
      <t>(филиалы в Вятскополянском и Кирово-Чепецком районах)</t>
    </r>
  </si>
  <si>
    <r>
      <t xml:space="preserve">Кадмий, свинец, мышьяк, ртуть </t>
    </r>
    <r>
      <rPr>
        <b/>
        <sz val="9"/>
        <color theme="1"/>
        <rFont val="Times New Roman"/>
        <family val="1"/>
        <charset val="204"/>
      </rPr>
      <t xml:space="preserve">при совместном определении </t>
    </r>
  </si>
  <si>
    <r>
      <t>Фосфорорганические пестициды: карбофос, метафос, хлорофос, фозалон, ридомил и другие</t>
    </r>
    <r>
      <rPr>
        <b/>
        <sz val="9"/>
        <color theme="1"/>
        <rFont val="Times New Roman"/>
        <family val="1"/>
        <charset val="204"/>
      </rPr>
      <t xml:space="preserve"> на каждый показатель</t>
    </r>
  </si>
  <si>
    <t>Массовая доля жира (основной метод)</t>
  </si>
  <si>
    <t>Остаточная активность кислой фосфатазы</t>
  </si>
  <si>
    <t>Белок/массовая доля белка</t>
  </si>
  <si>
    <t xml:space="preserve">Белок/массовая доля белка </t>
  </si>
  <si>
    <t xml:space="preserve">Массовая доля общего сахара </t>
  </si>
  <si>
    <t>Массовая доля общего сахара (ускоренный метод)</t>
  </si>
  <si>
    <t xml:space="preserve">Жирно-кислотный состав </t>
  </si>
  <si>
    <t xml:space="preserve">Массовая доля жира </t>
  </si>
  <si>
    <t xml:space="preserve">Массовая доля трансизомеров жирных кислот </t>
  </si>
  <si>
    <t>1.6</t>
  </si>
  <si>
    <t>6.5</t>
  </si>
  <si>
    <t>23.1</t>
  </si>
  <si>
    <t>23.2</t>
  </si>
  <si>
    <t>23.3</t>
  </si>
  <si>
    <t>23.4</t>
  </si>
  <si>
    <t>23.5</t>
  </si>
  <si>
    <t>23.6</t>
  </si>
  <si>
    <t>23.7</t>
  </si>
  <si>
    <t>23.8</t>
  </si>
  <si>
    <t>23.9</t>
  </si>
  <si>
    <t>23.10</t>
  </si>
  <si>
    <t>25.1</t>
  </si>
  <si>
    <t>25.2</t>
  </si>
  <si>
    <t>25.3</t>
  </si>
  <si>
    <t>25.4</t>
  </si>
  <si>
    <t>25.5</t>
  </si>
  <si>
    <t>25.6</t>
  </si>
  <si>
    <t>25.7</t>
  </si>
  <si>
    <t>25.8</t>
  </si>
  <si>
    <t>25.9</t>
  </si>
  <si>
    <t>25.10</t>
  </si>
  <si>
    <t>Массовая доля жира (расчетно: совместно с определением массовой доли сухого обезжиренного остатка и влаги)</t>
  </si>
  <si>
    <t>Массовая доля жира (бутирометрический метод)</t>
  </si>
  <si>
    <t>Металломагнитные примеси (макаронные издделия), сорная примесь, примеси растительного происхождения, минеральная примесь и другие примеси</t>
  </si>
  <si>
    <t>Жирно-кислотный состав молочного жира молока и молочных продуктов, в том числе масла сливочного</t>
  </si>
  <si>
    <t>Консерванты (сорбиновая кислота) (метод спектрофотометрический)</t>
  </si>
  <si>
    <t>Метанол, уксусный альдегид, сивушные масла, сложные эфиры в водке</t>
  </si>
  <si>
    <t>Расчет насыщенных жирных кислот, мононенасыщенных жирных кислот, полиненасыщенных жирныех кислот (при исследовании п.1.3, 2.3, 3.5, 4.2 в зависимости от вида продукции)*</t>
  </si>
  <si>
    <r>
      <t xml:space="preserve">Консерванты (сорбиновая кислота, бензойная кислота) </t>
    </r>
    <r>
      <rPr>
        <b/>
        <sz val="9"/>
        <rFont val="Times New Roman"/>
        <family val="1"/>
        <charset val="204"/>
      </rPr>
      <t xml:space="preserve">на каждый показатель </t>
    </r>
    <r>
      <rPr>
        <sz val="9"/>
        <rFont val="Times New Roman"/>
        <family val="1"/>
        <charset val="204"/>
      </rPr>
      <t>(метод спектрофотометрический)</t>
    </r>
  </si>
  <si>
    <r>
      <t>Консерванты (бензойная кислота и ее соли, сорбиновая кислота и ее соли)</t>
    </r>
    <r>
      <rPr>
        <b/>
        <sz val="9"/>
        <rFont val="Times New Roman"/>
        <family val="1"/>
        <charset val="204"/>
      </rPr>
      <t xml:space="preserve"> на каждый показатель </t>
    </r>
    <r>
      <rPr>
        <sz val="9"/>
        <rFont val="Times New Roman"/>
        <family val="1"/>
        <charset val="204"/>
      </rPr>
      <t>(метод газохроматографический)*</t>
    </r>
  </si>
  <si>
    <t>Жирно-кислотный состав*</t>
  </si>
  <si>
    <t>Массовая доля трансизомеров жирных кислот*</t>
  </si>
  <si>
    <t>3.6а</t>
  </si>
  <si>
    <t>3.6б</t>
  </si>
  <si>
    <t>3.6в</t>
  </si>
  <si>
    <t>3.7</t>
  </si>
  <si>
    <r>
      <t xml:space="preserve">Консерванты (бензойная кислота и ее соли, сорбиновая кислота и ее соли) </t>
    </r>
    <r>
      <rPr>
        <b/>
        <sz val="9"/>
        <rFont val="Times New Roman"/>
        <family val="1"/>
        <charset val="204"/>
      </rPr>
      <t>на каждый показатель</t>
    </r>
    <r>
      <rPr>
        <sz val="9"/>
        <rFont val="Times New Roman"/>
        <family val="1"/>
        <charset val="204"/>
      </rPr>
      <t xml:space="preserve"> (метод газохроматографический)</t>
    </r>
  </si>
  <si>
    <t>Консерванты (бензоат натрия / бензойная кислота)</t>
  </si>
  <si>
    <t>Консерванты (сорбиновая кислота / сорбат калия) (метод спектрофотометрический)</t>
  </si>
  <si>
    <t>Консерванты (бензоат натрия / соли бензойной кислоты) (метод спектрофотометрический)</t>
  </si>
  <si>
    <t>Консерванты (сорбиновая кислота / соли сорбиновой кислоты) (метод спектрофотометрический)</t>
  </si>
  <si>
    <r>
      <t>Консерванты (бензойная кислота / соли бензойной кислоты)</t>
    </r>
    <r>
      <rPr>
        <b/>
        <sz val="9"/>
        <color theme="1"/>
        <rFont val="Times New Roman"/>
        <family val="1"/>
        <charset val="204"/>
      </rPr>
      <t xml:space="preserve"> </t>
    </r>
    <r>
      <rPr>
        <sz val="9"/>
        <color theme="1"/>
        <rFont val="Times New Roman"/>
        <family val="1"/>
        <charset val="204"/>
      </rPr>
      <t>(метод спектрофотометрический)</t>
    </r>
  </si>
  <si>
    <t>Микробная трансглутаминаза</t>
  </si>
  <si>
    <t>Полихлорированные бифенилы *</t>
  </si>
  <si>
    <t>Массовая доля моно- и дисахаридов в пищевых продуктах и продовольственном сырье: фруктоза, глюкоза, лактоза, сахароза на каждый показатель</t>
  </si>
  <si>
    <t>Белок/массовая доля белка (в том числе для рационов питания)</t>
  </si>
  <si>
    <t>Химический состав (калорийность) готового блюда (I или II) (белки и углеводы, жиры, сухие вещества)</t>
  </si>
  <si>
    <t>Химический состав (калорийность) готового блюда (III) (белки и углеводы, сухие вещества, углеводы)</t>
  </si>
  <si>
    <t>Энергетическая ценность (калорийность), белки, белки и углеводы, жиры, углеводы (расчетный метод)</t>
  </si>
  <si>
    <t>Энергетическая ценность (калорийность) суточного рациона (белки, жиры, углеводы, сухие вещества)</t>
  </si>
  <si>
    <t>Плотность пряничных изделий и кексов*</t>
  </si>
  <si>
    <t>Набухаемость, намокаемость*</t>
  </si>
  <si>
    <t>Качественная реакция на падь*</t>
  </si>
  <si>
    <t>3.2</t>
  </si>
  <si>
    <t>4.3</t>
  </si>
  <si>
    <t>4.11</t>
  </si>
  <si>
    <t>7.1</t>
  </si>
  <si>
    <t>7.3</t>
  </si>
  <si>
    <t>7.10</t>
  </si>
  <si>
    <t>8.1</t>
  </si>
  <si>
    <t>9.1</t>
  </si>
  <si>
    <t>9.11</t>
  </si>
  <si>
    <t>10.1</t>
  </si>
  <si>
    <t>12.9</t>
  </si>
  <si>
    <t>13.1</t>
  </si>
  <si>
    <t>14.5</t>
  </si>
  <si>
    <t>15.2</t>
  </si>
  <si>
    <t>20.1</t>
  </si>
  <si>
    <t>20.2</t>
  </si>
  <si>
    <t>20.3</t>
  </si>
  <si>
    <t>20.4</t>
  </si>
  <si>
    <t>20.5</t>
  </si>
  <si>
    <t>22</t>
  </si>
  <si>
    <t>22.1</t>
  </si>
  <si>
    <t>22.3</t>
  </si>
  <si>
    <t>22.2</t>
  </si>
  <si>
    <t>22.4</t>
  </si>
  <si>
    <t>22.5</t>
  </si>
  <si>
    <t>22.6</t>
  </si>
  <si>
    <t>22.7</t>
  </si>
  <si>
    <t>22.8</t>
  </si>
  <si>
    <t>22.9</t>
  </si>
  <si>
    <t>22.10</t>
  </si>
  <si>
    <t>22.11</t>
  </si>
  <si>
    <t>22.12</t>
  </si>
  <si>
    <t>22.13</t>
  </si>
  <si>
    <t>Чай</t>
  </si>
  <si>
    <t>Массовая доля золы*</t>
  </si>
  <si>
    <t>3.6</t>
  </si>
  <si>
    <t xml:space="preserve">  вводится в действие с 1 яваря 2025 года</t>
  </si>
  <si>
    <t>ПРЕЙСКУРАНТ №2</t>
  </si>
  <si>
    <t>Исследование воды</t>
  </si>
  <si>
    <t>руб.</t>
  </si>
  <si>
    <t>Исследования воды питьевой в том числе упакованной, воды природной, воды бассейнов, воды для гемодиализа</t>
  </si>
  <si>
    <t xml:space="preserve">1,1-дихлорэтилен </t>
  </si>
  <si>
    <t xml:space="preserve">1,2-дихлорэтан </t>
  </si>
  <si>
    <t>2,3,4,6-Тетрахлорфенол</t>
  </si>
  <si>
    <t xml:space="preserve">2,6-диметилфенол </t>
  </si>
  <si>
    <t xml:space="preserve">Акрилонитрил </t>
  </si>
  <si>
    <t>Алюминий</t>
  </si>
  <si>
    <t xml:space="preserve">альфа-Метилстирол </t>
  </si>
  <si>
    <t>Аммиак и ионы аммония</t>
  </si>
  <si>
    <t xml:space="preserve">Ацетальдегид </t>
  </si>
  <si>
    <t xml:space="preserve">Ацетон </t>
  </si>
  <si>
    <t>Барий</t>
  </si>
  <si>
    <t>Бенз(а)пирен</t>
  </si>
  <si>
    <t xml:space="preserve">Бензол </t>
  </si>
  <si>
    <t>Бериллий</t>
  </si>
  <si>
    <t>Бор (флуориметрический метод)</t>
  </si>
  <si>
    <r>
      <t>Бор (фотометрический метод)</t>
    </r>
    <r>
      <rPr>
        <b/>
        <sz val="9"/>
        <color indexed="8"/>
        <rFont val="Times New Roman"/>
        <family val="1"/>
        <charset val="204"/>
      </rPr>
      <t xml:space="preserve"> (исследования проводятся на базе ИЛЦ  в Вятскополянском и Советском районах)</t>
    </r>
  </si>
  <si>
    <t>БПК5</t>
  </si>
  <si>
    <r>
      <t xml:space="preserve">БПК полное </t>
    </r>
    <r>
      <rPr>
        <b/>
        <sz val="9"/>
        <color indexed="8"/>
        <rFont val="Times New Roman"/>
        <family val="1"/>
        <charset val="204"/>
      </rPr>
      <t>(исследования проводятся на базе ИЛЦ в Кирово-Чепецком районе)</t>
    </r>
  </si>
  <si>
    <t xml:space="preserve">Бромдихлорметан </t>
  </si>
  <si>
    <t>Бромоформ (трибромметан)</t>
  </si>
  <si>
    <t>н-Бутанол</t>
  </si>
  <si>
    <t xml:space="preserve">Бутилацетат </t>
  </si>
  <si>
    <t>Бутилакрилат</t>
  </si>
  <si>
    <t>Взвешенные вещества</t>
  </si>
  <si>
    <r>
      <t>Гидрокарбонаты (карбонаты)</t>
    </r>
    <r>
      <rPr>
        <b/>
        <sz val="9"/>
        <color indexed="8"/>
        <rFont val="Times New Roman"/>
        <family val="1"/>
        <charset val="204"/>
      </rPr>
      <t xml:space="preserve"> (расчетный метод, суммируется с щелочностью п.125)</t>
    </r>
  </si>
  <si>
    <t xml:space="preserve">Гексан </t>
  </si>
  <si>
    <t>28</t>
  </si>
  <si>
    <t xml:space="preserve">Гептан </t>
  </si>
  <si>
    <t>29</t>
  </si>
  <si>
    <t>Изобутанол</t>
  </si>
  <si>
    <t>30</t>
  </si>
  <si>
    <t xml:space="preserve">Изопропанол </t>
  </si>
  <si>
    <t>31</t>
  </si>
  <si>
    <t>Изопропилбензол (кумол)</t>
  </si>
  <si>
    <t>32</t>
  </si>
  <si>
    <t>Ди-2-этилгексилфталат (диэтилгексилфталат)</t>
  </si>
  <si>
    <t>33</t>
  </si>
  <si>
    <t xml:space="preserve">Дибромхлорметан </t>
  </si>
  <si>
    <t>34</t>
  </si>
  <si>
    <t>Дибутилфталат</t>
  </si>
  <si>
    <t>35</t>
  </si>
  <si>
    <t>Диметилтерефталат</t>
  </si>
  <si>
    <t>36</t>
  </si>
  <si>
    <t>Диметилфталат</t>
  </si>
  <si>
    <t>37</t>
  </si>
  <si>
    <t>Диметилфталат, диэтилфталат, дибутилфталат, диоктилфталат, диметилтерефталат при совместном определении</t>
  </si>
  <si>
    <t>38</t>
  </si>
  <si>
    <t>Диоктилфталат</t>
  </si>
  <si>
    <t>39</t>
  </si>
  <si>
    <t xml:space="preserve">Дихлорметан </t>
  </si>
  <si>
    <t>40</t>
  </si>
  <si>
    <t xml:space="preserve">Дихлорфенол </t>
  </si>
  <si>
    <t>41</t>
  </si>
  <si>
    <t>Диэтилфталат</t>
  </si>
  <si>
    <t>42</t>
  </si>
  <si>
    <r>
      <t>Жиры в поверхностной воде</t>
    </r>
    <r>
      <rPr>
        <b/>
        <sz val="9"/>
        <color indexed="8"/>
        <rFont val="Times New Roman"/>
        <family val="1"/>
        <charset val="204"/>
      </rPr>
      <t xml:space="preserve"> (исследования проводятся на базе ИЛЦ в Кирово-Чепецком районе)</t>
    </r>
  </si>
  <si>
    <t>43</t>
  </si>
  <si>
    <t>Железо (суммарно)</t>
  </si>
  <si>
    <t>44</t>
  </si>
  <si>
    <t>Жесткость общая</t>
  </si>
  <si>
    <t>45</t>
  </si>
  <si>
    <t xml:space="preserve">Запах </t>
  </si>
  <si>
    <t>46</t>
  </si>
  <si>
    <t>Замещенные и хлорированные фенолы при совместном определении</t>
  </si>
  <si>
    <t>47</t>
  </si>
  <si>
    <t>Индекс токсичности</t>
  </si>
  <si>
    <t>48</t>
  </si>
  <si>
    <t>Йодид-ион</t>
  </si>
  <si>
    <t>49</t>
  </si>
  <si>
    <t>50</t>
  </si>
  <si>
    <t>Калий  (метод капиллярной хроматографии)</t>
  </si>
  <si>
    <t>51</t>
  </si>
  <si>
    <t>Калий (вода для гемодиализа методом атомной абсорбции )</t>
  </si>
  <si>
    <t>52</t>
  </si>
  <si>
    <t>Кальций</t>
  </si>
  <si>
    <t>53</t>
  </si>
  <si>
    <t>Кобальт</t>
  </si>
  <si>
    <t>54</t>
  </si>
  <si>
    <r>
      <t xml:space="preserve">Кремний </t>
    </r>
    <r>
      <rPr>
        <b/>
        <sz val="9"/>
        <color indexed="8"/>
        <rFont val="Times New Roman"/>
        <family val="1"/>
        <charset val="204"/>
      </rPr>
      <t>(суммируется с жесткостью общей п.44)</t>
    </r>
  </si>
  <si>
    <t>55</t>
  </si>
  <si>
    <t>м-Ксилол</t>
  </si>
  <si>
    <t>56</t>
  </si>
  <si>
    <t>о-Ксилол</t>
  </si>
  <si>
    <t>57</t>
  </si>
  <si>
    <t xml:space="preserve">п-Ксилол </t>
  </si>
  <si>
    <t>58</t>
  </si>
  <si>
    <t>Летучие галогенсодержащие углеводороды в воде:  (1,1-дихлорэтилен, 1,2-дихлорэтан, дихлорметан, трихлорметан (хлороформ), тетрахлорметан (четыреххлористый углерод), тетрахлорэтилен, трихлорэтилен, бромдихлорметан, дибромхлорметан, бромоформ (трибромметан)) при совместном определении</t>
  </si>
  <si>
    <t>59</t>
  </si>
  <si>
    <t>Литий</t>
  </si>
  <si>
    <t>60</t>
  </si>
  <si>
    <t>Магний</t>
  </si>
  <si>
    <t>61</t>
  </si>
  <si>
    <r>
      <t xml:space="preserve">Магний </t>
    </r>
    <r>
      <rPr>
        <b/>
        <sz val="9"/>
        <color indexed="8"/>
        <rFont val="Times New Roman"/>
        <family val="1"/>
        <charset val="204"/>
      </rPr>
      <t>(расчетный метод, суммируется с общей жесткостью п.44 и кальцием п.52) в природной и питьевой воде (исследования проводятся на базе ИЛЦ в Кирово-Чепецком районе)</t>
    </r>
  </si>
  <si>
    <t>62</t>
  </si>
  <si>
    <t>Марганец</t>
  </si>
  <si>
    <t>63</t>
  </si>
  <si>
    <t>64</t>
  </si>
  <si>
    <t xml:space="preserve">Мета-крезол </t>
  </si>
  <si>
    <t>65</t>
  </si>
  <si>
    <t xml:space="preserve">Метилацетат </t>
  </si>
  <si>
    <t>66</t>
  </si>
  <si>
    <t xml:space="preserve">Метанол </t>
  </si>
  <si>
    <t>67</t>
  </si>
  <si>
    <t>Молибден</t>
  </si>
  <si>
    <t>68</t>
  </si>
  <si>
    <t>Мутность</t>
  </si>
  <si>
    <t>69</t>
  </si>
  <si>
    <t>70</t>
  </si>
  <si>
    <t>Натрий (метод атомной спектрометрии)</t>
  </si>
  <si>
    <t>71</t>
  </si>
  <si>
    <t>Натрий (метод капиллярной хроматографии)</t>
  </si>
  <si>
    <t>72</t>
  </si>
  <si>
    <t>Нефтепродукты</t>
  </si>
  <si>
    <t>73</t>
  </si>
  <si>
    <t>Никель</t>
  </si>
  <si>
    <t>74</t>
  </si>
  <si>
    <t xml:space="preserve">Нитраты </t>
  </si>
  <si>
    <t>75</t>
  </si>
  <si>
    <t xml:space="preserve">Нитриты </t>
  </si>
  <si>
    <t>76</t>
  </si>
  <si>
    <t>Окисляемость перманганатная</t>
  </si>
  <si>
    <t>77</t>
  </si>
  <si>
    <t>78</t>
  </si>
  <si>
    <t>ПАВ анионактивные</t>
  </si>
  <si>
    <t>79</t>
  </si>
  <si>
    <t xml:space="preserve">Пара-крезол </t>
  </si>
  <si>
    <t>80</t>
  </si>
  <si>
    <t xml:space="preserve">Пара-нитрофенол </t>
  </si>
  <si>
    <t>81</t>
  </si>
  <si>
    <t xml:space="preserve">Пентахлорфенол </t>
  </si>
  <si>
    <t>82</t>
  </si>
  <si>
    <t>82.1</t>
  </si>
  <si>
    <t xml:space="preserve">Пестициды класса бензимидазолы (бенлат, карбендазим, тиабендазол) </t>
  </si>
  <si>
    <t>82.2</t>
  </si>
  <si>
    <t>2,4-Д (метод ХМС - для всех типов вод, кроме упакованной).</t>
  </si>
  <si>
    <t>82.3</t>
  </si>
  <si>
    <t>2,4-Д (метод ВЭЖХ)  для упакованной воды</t>
  </si>
  <si>
    <t>82.4</t>
  </si>
  <si>
    <r>
      <t xml:space="preserve">2,4-Д (метод ТСХ) </t>
    </r>
    <r>
      <rPr>
        <b/>
        <sz val="9"/>
        <rFont val="Times New Roman"/>
        <family val="1"/>
        <charset val="204"/>
      </rPr>
      <t xml:space="preserve">(исследования проводятся на базе ИЛЦ  в Кирово-Чепецком районе) </t>
    </r>
  </si>
  <si>
    <t>82.5</t>
  </si>
  <si>
    <t>Карбофос</t>
  </si>
  <si>
    <t>82.6</t>
  </si>
  <si>
    <t>Метафос</t>
  </si>
  <si>
    <t>82.7</t>
  </si>
  <si>
    <t>Фозалон</t>
  </si>
  <si>
    <t>82.8</t>
  </si>
  <si>
    <t>Атразин</t>
  </si>
  <si>
    <t>82.9</t>
  </si>
  <si>
    <t>Симазин</t>
  </si>
  <si>
    <t>82.10</t>
  </si>
  <si>
    <t>Ридомил</t>
  </si>
  <si>
    <t>82.11</t>
  </si>
  <si>
    <t>Фосфорорганические и симм-триазиновые пестициды (карбофос, метафос, фозалон, атразин, симазин, ридомил)  при совместном определении</t>
  </si>
  <si>
    <t>82.12</t>
  </si>
  <si>
    <t>Гексахлорциклогексан (α,β,γ-ГХЦГ)</t>
  </si>
  <si>
    <t>82.13</t>
  </si>
  <si>
    <t xml:space="preserve">Гексахлорбензол </t>
  </si>
  <si>
    <t>82.14</t>
  </si>
  <si>
    <t xml:space="preserve">Гептахлор </t>
  </si>
  <si>
    <t>82.15</t>
  </si>
  <si>
    <t xml:space="preserve">Альдрин </t>
  </si>
  <si>
    <t>82.16</t>
  </si>
  <si>
    <t xml:space="preserve">Кельтан (дикофол) </t>
  </si>
  <si>
    <t>82.17</t>
  </si>
  <si>
    <t xml:space="preserve">ДДТ (и его метаболиты ДДЭ, ДДД) </t>
  </si>
  <si>
    <t>82.18</t>
  </si>
  <si>
    <t xml:space="preserve">Хлорорганические пестициды (α,β,γ-ГХЦГ, гексахлорбензол, гептахлор, ДДТ и его метаболиты) (метод  ХМС) при совместном определении
</t>
  </si>
  <si>
    <t>82.19</t>
  </si>
  <si>
    <r>
      <t xml:space="preserve">Хлорорганические пестициды (α,β,γ-ГХЦГ, ДДТ и его метаболиты)  (метод ТСХ) при совместном определении </t>
    </r>
    <r>
      <rPr>
        <b/>
        <sz val="9"/>
        <color indexed="8"/>
        <rFont val="Times New Roman"/>
        <family val="1"/>
        <charset val="204"/>
      </rPr>
      <t>(исследования проводятся на базе ИЛЦ</t>
    </r>
    <r>
      <rPr>
        <b/>
        <sz val="9"/>
        <color indexed="8"/>
        <rFont val="Times New Roman"/>
        <family val="1"/>
        <charset val="204"/>
      </rPr>
      <t xml:space="preserve"> в Вятскополянском районе)</t>
    </r>
  </si>
  <si>
    <t>83</t>
  </si>
  <si>
    <r>
      <t xml:space="preserve">Полиакриламид </t>
    </r>
    <r>
      <rPr>
        <b/>
        <sz val="9"/>
        <color indexed="8"/>
        <rFont val="Times New Roman"/>
        <family val="1"/>
        <charset val="204"/>
      </rPr>
      <t>(исследования проводятся на базе ИЛЦ</t>
    </r>
    <r>
      <rPr>
        <b/>
        <sz val="9"/>
        <color indexed="8"/>
        <rFont val="Times New Roman"/>
        <family val="1"/>
        <charset val="204"/>
      </rPr>
      <t xml:space="preserve"> в Кирово-Чепецком районе)</t>
    </r>
  </si>
  <si>
    <t>84</t>
  </si>
  <si>
    <t>Полифосфаты / Фосфаты  (вода питьевая, вода водоемов)</t>
  </si>
  <si>
    <t>85</t>
  </si>
  <si>
    <t>Привкус</t>
  </si>
  <si>
    <t>86</t>
  </si>
  <si>
    <t xml:space="preserve">н-Пропанол </t>
  </si>
  <si>
    <t>87</t>
  </si>
  <si>
    <t xml:space="preserve">н-Пропилацетат </t>
  </si>
  <si>
    <t>88</t>
  </si>
  <si>
    <t>Растворенный кислород</t>
  </si>
  <si>
    <t>89</t>
  </si>
  <si>
    <t>90</t>
  </si>
  <si>
    <t>91</t>
  </si>
  <si>
    <t>Селен</t>
  </si>
  <si>
    <t>92</t>
  </si>
  <si>
    <t>Серебро</t>
  </si>
  <si>
    <t>93</t>
  </si>
  <si>
    <t xml:space="preserve">Сероводород </t>
  </si>
  <si>
    <t>94</t>
  </si>
  <si>
    <t>Стронций</t>
  </si>
  <si>
    <t>95</t>
  </si>
  <si>
    <t>Сульфаты</t>
  </si>
  <si>
    <t>96</t>
  </si>
  <si>
    <r>
      <t>Сумма окислов азота NO2 и NO3</t>
    </r>
    <r>
      <rPr>
        <b/>
        <sz val="9"/>
        <color indexed="8"/>
        <rFont val="Times New Roman"/>
        <family val="1"/>
        <charset val="204"/>
      </rPr>
      <t xml:space="preserve"> (расчетный метод, суммируется с нитратами п.74 и нитритами п.75)</t>
    </r>
  </si>
  <si>
    <t>97</t>
  </si>
  <si>
    <r>
      <t>Сумма тригалометанов (</t>
    </r>
    <r>
      <rPr>
        <b/>
        <sz val="9"/>
        <color indexed="8"/>
        <rFont val="Times New Roman"/>
        <family val="1"/>
        <charset val="204"/>
      </rPr>
      <t>расчетный метод, суммируется с летучими галогенсодержащими углеводородами в воде при совместном определении п.58</t>
    </r>
    <r>
      <rPr>
        <sz val="9"/>
        <color indexed="8"/>
        <rFont val="Times New Roman"/>
        <family val="1"/>
        <charset val="204"/>
      </rPr>
      <t>)</t>
    </r>
  </si>
  <si>
    <t>98</t>
  </si>
  <si>
    <t>Сурьма</t>
  </si>
  <si>
    <t>99</t>
  </si>
  <si>
    <t>Сухой остаток (общая минерализация)</t>
  </si>
  <si>
    <t>100</t>
  </si>
  <si>
    <t>Стирол</t>
  </si>
  <si>
    <t>101</t>
  </si>
  <si>
    <t>Титан</t>
  </si>
  <si>
    <t>102</t>
  </si>
  <si>
    <t>Толуол</t>
  </si>
  <si>
    <t>103</t>
  </si>
  <si>
    <t>Трихлорфенол</t>
  </si>
  <si>
    <t>104</t>
  </si>
  <si>
    <t>Трихлорметан (хлороформ)</t>
  </si>
  <si>
    <t>105</t>
  </si>
  <si>
    <t xml:space="preserve">Трихлорэтилен </t>
  </si>
  <si>
    <t>106</t>
  </si>
  <si>
    <t>Тетрахлорметан (четыреххлористый углерод)</t>
  </si>
  <si>
    <t>107</t>
  </si>
  <si>
    <t xml:space="preserve">Тетрахлорэтилен </t>
  </si>
  <si>
    <t>108</t>
  </si>
  <si>
    <t>Фенол (гидроксибензол)</t>
  </si>
  <si>
    <t>109</t>
  </si>
  <si>
    <t>Формальдегид</t>
  </si>
  <si>
    <t>110</t>
  </si>
  <si>
    <t>Фосфаты (в упакованной воде)</t>
  </si>
  <si>
    <t>111</t>
  </si>
  <si>
    <t>Фториды</t>
  </si>
  <si>
    <t>112</t>
  </si>
  <si>
    <t>Хлор остаточный свободный (вода упакованная, вода для гемодиализа)</t>
  </si>
  <si>
    <t>113</t>
  </si>
  <si>
    <r>
      <t xml:space="preserve">Хлор остаточный свободный в воде питьевой </t>
    </r>
    <r>
      <rPr>
        <b/>
        <sz val="9"/>
        <color indexed="8"/>
        <rFont val="Times New Roman"/>
        <family val="1"/>
        <charset val="204"/>
      </rPr>
      <t>(исследования проводятся на базе ИЛЦ в Советском районе)</t>
    </r>
  </si>
  <si>
    <t>114</t>
  </si>
  <si>
    <t>Хлор остаточный связанный (хлорамин) (вода упакованная, вода для гемодиализа)</t>
  </si>
  <si>
    <t>115</t>
  </si>
  <si>
    <t>Хлориды</t>
  </si>
  <si>
    <t>116</t>
  </si>
  <si>
    <t xml:space="preserve">Хлорфенол </t>
  </si>
  <si>
    <t>117</t>
  </si>
  <si>
    <r>
      <t xml:space="preserve">ХПК в природной воде (титриметрический метод) </t>
    </r>
    <r>
      <rPr>
        <b/>
        <sz val="9"/>
        <color indexed="8"/>
        <rFont val="Times New Roman"/>
        <family val="1"/>
        <charset val="204"/>
      </rPr>
      <t>(исследования проводятся на базе ИЛЦ в Вятскополянском, Советском районах</t>
    </r>
    <r>
      <rPr>
        <sz val="9"/>
        <color indexed="8"/>
        <rFont val="Times New Roman"/>
        <family val="1"/>
        <charset val="204"/>
      </rPr>
      <t>)</t>
    </r>
  </si>
  <si>
    <t>118</t>
  </si>
  <si>
    <t xml:space="preserve">ХПК (фотометрический метод) </t>
  </si>
  <si>
    <t>119</t>
  </si>
  <si>
    <t>ХПК (тест метод)</t>
  </si>
  <si>
    <t>120</t>
  </si>
  <si>
    <t>Хром (VI) (в питьевой и упакованной воде)</t>
  </si>
  <si>
    <t>121</t>
  </si>
  <si>
    <t>Хром общий</t>
  </si>
  <si>
    <t>122</t>
  </si>
  <si>
    <t>Цветность</t>
  </si>
  <si>
    <t>123</t>
  </si>
  <si>
    <t>124</t>
  </si>
  <si>
    <t>Цианиды</t>
  </si>
  <si>
    <t>125</t>
  </si>
  <si>
    <t>126</t>
  </si>
  <si>
    <t>Этилацетат</t>
  </si>
  <si>
    <t>127</t>
  </si>
  <si>
    <t xml:space="preserve">Этилбензол </t>
  </si>
  <si>
    <t>Исследования дистиллированной воды по ГОСТ</t>
  </si>
  <si>
    <t>128</t>
  </si>
  <si>
    <t>129</t>
  </si>
  <si>
    <t>130</t>
  </si>
  <si>
    <t>131</t>
  </si>
  <si>
    <t xml:space="preserve">Железо </t>
  </si>
  <si>
    <t>132</t>
  </si>
  <si>
    <t xml:space="preserve">Кальций </t>
  </si>
  <si>
    <t>133</t>
  </si>
  <si>
    <t>Массовая концентрация веществ, восстанавливающих KMnO4</t>
  </si>
  <si>
    <t>134</t>
  </si>
  <si>
    <t xml:space="preserve">Медь </t>
  </si>
  <si>
    <t>135</t>
  </si>
  <si>
    <t>136</t>
  </si>
  <si>
    <t>Органолептика (описание)</t>
  </si>
  <si>
    <t>137</t>
  </si>
  <si>
    <t>138</t>
  </si>
  <si>
    <t>139</t>
  </si>
  <si>
    <t>Удельная электропроводность</t>
  </si>
  <si>
    <t>140</t>
  </si>
  <si>
    <t>141</t>
  </si>
  <si>
    <t>III</t>
  </si>
  <si>
    <t>Исследования воды очищеной (фармакопейная статья)</t>
  </si>
  <si>
    <t>142</t>
  </si>
  <si>
    <t>143</t>
  </si>
  <si>
    <t>Аммоний</t>
  </si>
  <si>
    <t>144</t>
  </si>
  <si>
    <t>Водородный показатель (рН)*</t>
  </si>
  <si>
    <t>145</t>
  </si>
  <si>
    <t>Восстанавливающие вещества</t>
  </si>
  <si>
    <t>146</t>
  </si>
  <si>
    <t>Кальций и магний</t>
  </si>
  <si>
    <t>147</t>
  </si>
  <si>
    <t>Нитраты и нитриты</t>
  </si>
  <si>
    <t>148</t>
  </si>
  <si>
    <t>Органолептика (описание) *</t>
  </si>
  <si>
    <t>149</t>
  </si>
  <si>
    <t>150</t>
  </si>
  <si>
    <t>Сухой остаток</t>
  </si>
  <si>
    <t>151</t>
  </si>
  <si>
    <t>Тяжелые металлы</t>
  </si>
  <si>
    <t>152</t>
  </si>
  <si>
    <t>Углерода диоксид</t>
  </si>
  <si>
    <t>153</t>
  </si>
  <si>
    <t>154</t>
  </si>
  <si>
    <t>155</t>
  </si>
  <si>
    <t>Кислотность или щелочность</t>
  </si>
  <si>
    <t>IV</t>
  </si>
  <si>
    <t>Исследования минеральной воды</t>
  </si>
  <si>
    <t>156</t>
  </si>
  <si>
    <t>157</t>
  </si>
  <si>
    <t>158</t>
  </si>
  <si>
    <t>Бор</t>
  </si>
  <si>
    <t>159</t>
  </si>
  <si>
    <t>Бромид-ионы</t>
  </si>
  <si>
    <t>160</t>
  </si>
  <si>
    <t>161</t>
  </si>
  <si>
    <t>Гидрокарбонаты</t>
  </si>
  <si>
    <t>162</t>
  </si>
  <si>
    <t>Диоксид углерода (в газированной минеральной воде)</t>
  </si>
  <si>
    <t>163</t>
  </si>
  <si>
    <t>164</t>
  </si>
  <si>
    <t>165</t>
  </si>
  <si>
    <t>Калий</t>
  </si>
  <si>
    <t>166</t>
  </si>
  <si>
    <t>167</t>
  </si>
  <si>
    <t>168</t>
  </si>
  <si>
    <t>169</t>
  </si>
  <si>
    <t>170</t>
  </si>
  <si>
    <t>171</t>
  </si>
  <si>
    <t>Метакремниваевая кислота</t>
  </si>
  <si>
    <t>172</t>
  </si>
  <si>
    <t>173</t>
  </si>
  <si>
    <t>Минерализация (расчетный метод)</t>
  </si>
  <si>
    <t>174</t>
  </si>
  <si>
    <t xml:space="preserve">Натрий </t>
  </si>
  <si>
    <t>175</t>
  </si>
  <si>
    <t>176</t>
  </si>
  <si>
    <t>Нитриты</t>
  </si>
  <si>
    <t>177</t>
  </si>
  <si>
    <t>178</t>
  </si>
  <si>
    <t>179</t>
  </si>
  <si>
    <t>180</t>
  </si>
  <si>
    <t>181</t>
  </si>
  <si>
    <t>182</t>
  </si>
  <si>
    <t>183</t>
  </si>
  <si>
    <t>Сероводород (неупакованная минеральная вода)</t>
  </si>
  <si>
    <t>184</t>
  </si>
  <si>
    <t>185</t>
  </si>
  <si>
    <t>Сульфат-ион</t>
  </si>
  <si>
    <t>186</t>
  </si>
  <si>
    <t>187</t>
  </si>
  <si>
    <t>Фосфаты</t>
  </si>
  <si>
    <t>188</t>
  </si>
  <si>
    <t>Фторид-ион</t>
  </si>
  <si>
    <t>189</t>
  </si>
  <si>
    <t>Хлорид-ион</t>
  </si>
  <si>
    <t>190</t>
  </si>
  <si>
    <t>Общий хром</t>
  </si>
  <si>
    <t>V</t>
  </si>
  <si>
    <t>Исследования сточной воды (исследования проводятся на базе ИЛЦ в г. Кирове и Кирово-Чепецком районе)</t>
  </si>
  <si>
    <t>191</t>
  </si>
  <si>
    <r>
      <t xml:space="preserve">Азот общий </t>
    </r>
    <r>
      <rPr>
        <b/>
        <sz val="9"/>
        <color indexed="8"/>
        <rFont val="Times New Roman"/>
        <family val="1"/>
        <charset val="204"/>
      </rPr>
      <t>(исследования проводятся на базе ИЛЦ в Кирово-Чепецком районе)</t>
    </r>
  </si>
  <si>
    <t>192</t>
  </si>
  <si>
    <r>
      <t xml:space="preserve">Аммиак и ионы аммония </t>
    </r>
    <r>
      <rPr>
        <b/>
        <sz val="9"/>
        <color indexed="8"/>
        <rFont val="Times New Roman"/>
        <family val="1"/>
        <charset val="204"/>
      </rPr>
      <t>(исследования проводятся на базе ИЛЦ в Кирово-Чепецком районе)</t>
    </r>
  </si>
  <si>
    <t>193</t>
  </si>
  <si>
    <r>
      <t>Алюминий</t>
    </r>
    <r>
      <rPr>
        <b/>
        <sz val="9"/>
        <color indexed="8"/>
        <rFont val="Times New Roman"/>
        <family val="1"/>
        <charset val="204"/>
      </rPr>
      <t xml:space="preserve"> (исследования проводятся на базе ИЛЦ в Кирово-Чепецком районе)</t>
    </r>
  </si>
  <si>
    <t>194</t>
  </si>
  <si>
    <r>
      <t xml:space="preserve">Бор </t>
    </r>
    <r>
      <rPr>
        <b/>
        <sz val="9"/>
        <color indexed="8"/>
        <rFont val="Times New Roman"/>
        <family val="1"/>
        <charset val="204"/>
      </rPr>
      <t>(исследования проводятся на базе ИЛЦ в Кирово-Чепецком районе)</t>
    </r>
  </si>
  <si>
    <t>195</t>
  </si>
  <si>
    <t>196</t>
  </si>
  <si>
    <r>
      <t>БПК5</t>
    </r>
    <r>
      <rPr>
        <b/>
        <sz val="9"/>
        <color indexed="8"/>
        <rFont val="Times New Roman"/>
        <family val="1"/>
        <charset val="204"/>
      </rPr>
      <t xml:space="preserve"> (исследования проводятся на базе ИЛЦ в Кирово-Чепецком районе)</t>
    </r>
  </si>
  <si>
    <t>197</t>
  </si>
  <si>
    <r>
      <t xml:space="preserve">Водородный показатель (рН) </t>
    </r>
    <r>
      <rPr>
        <b/>
        <sz val="9"/>
        <color indexed="8"/>
        <rFont val="Times New Roman"/>
        <family val="1"/>
        <charset val="204"/>
      </rPr>
      <t>(исследования проводятся на базе ИЛЦ в Кирово-Чепецком районе)</t>
    </r>
  </si>
  <si>
    <t>198</t>
  </si>
  <si>
    <t>199</t>
  </si>
  <si>
    <t>Гидрокарбонаты (карбонаты) (расчетный метод, при совместном определении с щелочностью)</t>
  </si>
  <si>
    <t>200</t>
  </si>
  <si>
    <t>Железо</t>
  </si>
  <si>
    <t>201</t>
  </si>
  <si>
    <r>
      <t xml:space="preserve">Жиры </t>
    </r>
    <r>
      <rPr>
        <b/>
        <sz val="9"/>
        <color indexed="8"/>
        <rFont val="Times New Roman"/>
        <family val="1"/>
        <charset val="204"/>
      </rPr>
      <t>(исследования проводятся на базе ИЛЦ в Кирово-Чепецком районе)</t>
    </r>
  </si>
  <si>
    <t>202</t>
  </si>
  <si>
    <r>
      <t xml:space="preserve">Запах </t>
    </r>
    <r>
      <rPr>
        <b/>
        <sz val="9"/>
        <color indexed="8"/>
        <rFont val="Times New Roman"/>
        <family val="1"/>
        <charset val="204"/>
      </rPr>
      <t>(исследования проводятся на базе ИЛЦ в Кирово-Чепецком районе)</t>
    </r>
  </si>
  <si>
    <t>203</t>
  </si>
  <si>
    <r>
      <t xml:space="preserve">Кадмий </t>
    </r>
    <r>
      <rPr>
        <b/>
        <sz val="9"/>
        <color indexed="8"/>
        <rFont val="Times New Roman"/>
        <family val="1"/>
        <charset val="204"/>
      </rPr>
      <t>(исследования проводятся на базе ИЛЦ в Кирово-Чепецком районе)</t>
    </r>
  </si>
  <si>
    <t>204</t>
  </si>
  <si>
    <r>
      <t xml:space="preserve">Кадмий (метод атомной спектрометрии)* </t>
    </r>
    <r>
      <rPr>
        <b/>
        <sz val="9"/>
        <color indexed="8"/>
        <rFont val="Times New Roman"/>
        <family val="1"/>
        <charset val="204"/>
      </rPr>
      <t>(исследования проводятся на базе ИЛЦ в г. Кирове)</t>
    </r>
  </si>
  <si>
    <t>205</t>
  </si>
  <si>
    <t>206</t>
  </si>
  <si>
    <r>
      <t xml:space="preserve">Кобальт </t>
    </r>
    <r>
      <rPr>
        <b/>
        <sz val="9"/>
        <color indexed="8"/>
        <rFont val="Times New Roman"/>
        <family val="1"/>
        <charset val="204"/>
      </rPr>
      <t>(исследования проводятся на базе ИЛЦ в Кирово-Чепецком районе)</t>
    </r>
  </si>
  <si>
    <t>207</t>
  </si>
  <si>
    <r>
      <t xml:space="preserve">Кобальт (метод атомной спектрометрии)* </t>
    </r>
    <r>
      <rPr>
        <b/>
        <sz val="9"/>
        <color indexed="8"/>
        <rFont val="Times New Roman"/>
        <family val="1"/>
        <charset val="204"/>
      </rPr>
      <t>(исследования проводятся на базе ИЛЦ в г. Кирове)</t>
    </r>
  </si>
  <si>
    <t>208</t>
  </si>
  <si>
    <r>
      <t xml:space="preserve">Магний (расчетный метод, суммируется с общей жесткостью </t>
    </r>
    <r>
      <rPr>
        <b/>
        <sz val="9"/>
        <color indexed="8"/>
        <rFont val="Times New Roman"/>
        <family val="1"/>
        <charset val="204"/>
      </rPr>
      <t>п.44</t>
    </r>
    <r>
      <rPr>
        <sz val="9"/>
        <color indexed="8"/>
        <rFont val="Times New Roman"/>
        <family val="1"/>
        <charset val="204"/>
      </rPr>
      <t xml:space="preserve"> и кальцием </t>
    </r>
    <r>
      <rPr>
        <b/>
        <sz val="9"/>
        <color indexed="8"/>
        <rFont val="Times New Roman"/>
        <family val="1"/>
        <charset val="204"/>
      </rPr>
      <t>п.51</t>
    </r>
    <r>
      <rPr>
        <sz val="9"/>
        <color indexed="8"/>
        <rFont val="Times New Roman"/>
        <family val="1"/>
        <charset val="204"/>
      </rPr>
      <t xml:space="preserve">) </t>
    </r>
    <r>
      <rPr>
        <b/>
        <sz val="9"/>
        <color indexed="8"/>
        <rFont val="Times New Roman"/>
        <family val="1"/>
        <charset val="204"/>
      </rPr>
      <t>(исследования проводятся на базе ИЛЦ в Кирово-Чепецком районе)</t>
    </r>
  </si>
  <si>
    <t>209</t>
  </si>
  <si>
    <r>
      <t xml:space="preserve">Магний (метод атомной спектрометрии)* </t>
    </r>
    <r>
      <rPr>
        <b/>
        <sz val="9"/>
        <color indexed="8"/>
        <rFont val="Times New Roman"/>
        <family val="1"/>
        <charset val="204"/>
      </rPr>
      <t>(исследования проводятся на базе ИЛЦ в г. Кирове)</t>
    </r>
  </si>
  <si>
    <t>210</t>
  </si>
  <si>
    <r>
      <t xml:space="preserve">Марганец </t>
    </r>
    <r>
      <rPr>
        <b/>
        <sz val="9"/>
        <color indexed="8"/>
        <rFont val="Times New Roman"/>
        <family val="1"/>
        <charset val="204"/>
      </rPr>
      <t>(исследования проводятся на базе ИЛЦ в Кирово-Чепецком районе)</t>
    </r>
  </si>
  <si>
    <t>211</t>
  </si>
  <si>
    <r>
      <t xml:space="preserve">Марганец (метод атомной спектрометрии)* </t>
    </r>
    <r>
      <rPr>
        <b/>
        <sz val="9"/>
        <color indexed="8"/>
        <rFont val="Times New Roman"/>
        <family val="1"/>
        <charset val="204"/>
      </rPr>
      <t>(исследования проводятся на базе ИЛЦ в г. Кирове)</t>
    </r>
  </si>
  <si>
    <t>212</t>
  </si>
  <si>
    <r>
      <t xml:space="preserve">Медь </t>
    </r>
    <r>
      <rPr>
        <b/>
        <sz val="9"/>
        <color indexed="8"/>
        <rFont val="Times New Roman"/>
        <family val="1"/>
        <charset val="204"/>
      </rPr>
      <t>(исследования проводятся на базе ИЛЦ в Кирово-Чепецком районе)</t>
    </r>
  </si>
  <si>
    <t>213</t>
  </si>
  <si>
    <r>
      <t xml:space="preserve">Медь (метод атомной спектрометрии)* </t>
    </r>
    <r>
      <rPr>
        <b/>
        <sz val="9"/>
        <color indexed="8"/>
        <rFont val="Times New Roman"/>
        <family val="1"/>
        <charset val="204"/>
      </rPr>
      <t>(исследования проводятся на базе ИЛЦ в г. Кирове)</t>
    </r>
  </si>
  <si>
    <t>214</t>
  </si>
  <si>
    <r>
      <t xml:space="preserve">Молибден (метод атомной спектрометрии)* </t>
    </r>
    <r>
      <rPr>
        <b/>
        <sz val="9"/>
        <color indexed="8"/>
        <rFont val="Times New Roman"/>
        <family val="1"/>
        <charset val="204"/>
      </rPr>
      <t>(исследования проводятся на базе ИЛЦ в г. Кирове)</t>
    </r>
  </si>
  <si>
    <t>215</t>
  </si>
  <si>
    <r>
      <t>Мышьяк</t>
    </r>
    <r>
      <rPr>
        <b/>
        <sz val="9"/>
        <color indexed="8"/>
        <rFont val="Times New Roman"/>
        <family val="1"/>
        <charset val="204"/>
      </rPr>
      <t xml:space="preserve"> (исследования проводятся на базе ИЛЦ в Кирово-Чепецком районе)</t>
    </r>
  </si>
  <si>
    <t>216</t>
  </si>
  <si>
    <r>
      <t xml:space="preserve">Мышьяк (метод атомной спектрометрии)* </t>
    </r>
    <r>
      <rPr>
        <b/>
        <sz val="9"/>
        <color indexed="8"/>
        <rFont val="Times New Roman"/>
        <family val="1"/>
        <charset val="204"/>
      </rPr>
      <t>(исследования проводятся на базе ИЛЦ в г. Кирове)</t>
    </r>
  </si>
  <si>
    <t>217</t>
  </si>
  <si>
    <r>
      <t xml:space="preserve">Натрий * </t>
    </r>
    <r>
      <rPr>
        <b/>
        <sz val="9"/>
        <color indexed="8"/>
        <rFont val="Times New Roman"/>
        <family val="1"/>
        <charset val="204"/>
      </rPr>
      <t>(исследования проводятся на базе ИЛЦ в г. Кирове)</t>
    </r>
  </si>
  <si>
    <t>218</t>
  </si>
  <si>
    <t>219</t>
  </si>
  <si>
    <r>
      <t xml:space="preserve">Никель </t>
    </r>
    <r>
      <rPr>
        <b/>
        <sz val="9"/>
        <color indexed="8"/>
        <rFont val="Times New Roman"/>
        <family val="1"/>
        <charset val="204"/>
      </rPr>
      <t>(исследования проводятся на базе ИЛЦ в Кирово-Чепецком районе)</t>
    </r>
  </si>
  <si>
    <t>220</t>
  </si>
  <si>
    <r>
      <t xml:space="preserve">Никель (метод атомной спектрометрии)* </t>
    </r>
    <r>
      <rPr>
        <b/>
        <sz val="9"/>
        <color indexed="8"/>
        <rFont val="Times New Roman"/>
        <family val="1"/>
        <charset val="204"/>
      </rPr>
      <t>(исследования проводятся на базе ИЛЦ в г. Кирове)</t>
    </r>
  </si>
  <si>
    <t>221</t>
  </si>
  <si>
    <t>222</t>
  </si>
  <si>
    <t>223</t>
  </si>
  <si>
    <r>
      <t xml:space="preserve">Нитраты, нитриты, сульфаты, хлориды, фосфаты, фториды методом капиллярного электрофореза при совместном определении </t>
    </r>
    <r>
      <rPr>
        <b/>
        <sz val="9"/>
        <color indexed="8"/>
        <rFont val="Times New Roman"/>
        <family val="1"/>
        <charset val="204"/>
      </rPr>
      <t>(исследования проводятся на базе ИЛЦ в г. Кирове)</t>
    </r>
  </si>
  <si>
    <t>224</t>
  </si>
  <si>
    <r>
      <t xml:space="preserve">Нитраты, нитриты, сульфаты, хлориды, фосфаты, фториды методом капиллярного электрофореза на каждый показатель </t>
    </r>
    <r>
      <rPr>
        <b/>
        <sz val="9"/>
        <color indexed="8"/>
        <rFont val="Times New Roman"/>
        <family val="1"/>
        <charset val="204"/>
      </rPr>
      <t>(исследования проводятся на базе ИЛЦ в г. Кирове)</t>
    </r>
  </si>
  <si>
    <t>225</t>
  </si>
  <si>
    <r>
      <t xml:space="preserve">Окраска (цвет) </t>
    </r>
    <r>
      <rPr>
        <b/>
        <sz val="9"/>
        <color indexed="8"/>
        <rFont val="Times New Roman"/>
        <family val="1"/>
        <charset val="204"/>
      </rPr>
      <t>(исследования проводятся на базе ИЛЦ в Кирово-Чепецком районе)</t>
    </r>
  </si>
  <si>
    <t>226</t>
  </si>
  <si>
    <r>
      <t xml:space="preserve">Олово (метод атомной спектрометрии)* </t>
    </r>
    <r>
      <rPr>
        <b/>
        <sz val="9"/>
        <color indexed="8"/>
        <rFont val="Times New Roman"/>
        <family val="1"/>
        <charset val="204"/>
      </rPr>
      <t>(исследования проводятся на базе ИЛЦ в г. Кирове)</t>
    </r>
  </si>
  <si>
    <t>227</t>
  </si>
  <si>
    <t>228</t>
  </si>
  <si>
    <t>Полифосфаты</t>
  </si>
  <si>
    <t>229</t>
  </si>
  <si>
    <r>
      <t xml:space="preserve">Прозрачность по шрифту </t>
    </r>
    <r>
      <rPr>
        <b/>
        <sz val="9"/>
        <color indexed="8"/>
        <rFont val="Times New Roman"/>
        <family val="1"/>
        <charset val="204"/>
      </rPr>
      <t>(исследования проводятся на базе ИЛЦ в Кирово-Чепецком районе)</t>
    </r>
  </si>
  <si>
    <t>230</t>
  </si>
  <si>
    <t>231</t>
  </si>
  <si>
    <r>
      <t xml:space="preserve">Ртуть </t>
    </r>
    <r>
      <rPr>
        <b/>
        <sz val="9"/>
        <color indexed="8"/>
        <rFont val="Times New Roman"/>
        <family val="1"/>
        <charset val="204"/>
      </rPr>
      <t>(исследования проводятся на базе ИЛЦ в Кирово-Чепецком районе)</t>
    </r>
  </si>
  <si>
    <t>232</t>
  </si>
  <si>
    <r>
      <t xml:space="preserve">Свинец </t>
    </r>
    <r>
      <rPr>
        <b/>
        <sz val="9"/>
        <color indexed="8"/>
        <rFont val="Times New Roman"/>
        <family val="1"/>
        <charset val="204"/>
      </rPr>
      <t>(исследования проводятся на базе ИЛЦ в Кирово-Чепецком районе)</t>
    </r>
  </si>
  <si>
    <t>233</t>
  </si>
  <si>
    <r>
      <t xml:space="preserve">Свинец (метод атомной спектрометрии)* </t>
    </r>
    <r>
      <rPr>
        <b/>
        <sz val="9"/>
        <color indexed="8"/>
        <rFont val="Times New Roman"/>
        <family val="1"/>
        <charset val="204"/>
      </rPr>
      <t>(исследования проводятся на базе ИЛЦ в г. Кирове)</t>
    </r>
  </si>
  <si>
    <t>234</t>
  </si>
  <si>
    <r>
      <t>Стронций</t>
    </r>
    <r>
      <rPr>
        <sz val="9"/>
        <color indexed="8"/>
        <rFont val="Times New Roman"/>
        <family val="1"/>
        <charset val="204"/>
      </rPr>
      <t xml:space="preserve">* </t>
    </r>
    <r>
      <rPr>
        <b/>
        <sz val="9"/>
        <color indexed="8"/>
        <rFont val="Times New Roman"/>
        <family val="1"/>
        <charset val="204"/>
      </rPr>
      <t>(исследования проводятся на базе ИЛЦ в г. Кирове)</t>
    </r>
  </si>
  <si>
    <t>235</t>
  </si>
  <si>
    <r>
      <t>Сульфаты</t>
    </r>
    <r>
      <rPr>
        <b/>
        <sz val="9"/>
        <color indexed="8"/>
        <rFont val="Times New Roman"/>
        <family val="1"/>
        <charset val="204"/>
      </rPr>
      <t xml:space="preserve"> (исследования проводятся на базе ИЛЦ в Кирово-Чепецком районе)</t>
    </r>
  </si>
  <si>
    <t>236</t>
  </si>
  <si>
    <r>
      <t xml:space="preserve">Сульфиды (сероводород) </t>
    </r>
    <r>
      <rPr>
        <b/>
        <sz val="9"/>
        <color indexed="8"/>
        <rFont val="Times New Roman"/>
        <family val="1"/>
        <charset val="204"/>
      </rPr>
      <t>(исследования проводятся на базе ИЛЦ в Кирово-Чепецком районе)</t>
    </r>
  </si>
  <si>
    <t>237</t>
  </si>
  <si>
    <t>238</t>
  </si>
  <si>
    <r>
      <t xml:space="preserve">Температура </t>
    </r>
    <r>
      <rPr>
        <b/>
        <sz val="9"/>
        <color indexed="8"/>
        <rFont val="Times New Roman"/>
        <family val="1"/>
        <charset val="204"/>
      </rPr>
      <t>(исследования проводятся на базе ИЛЦ Кирово-Чепецком районе)</t>
    </r>
  </si>
  <si>
    <t>239</t>
  </si>
  <si>
    <r>
      <t xml:space="preserve">Фенол </t>
    </r>
    <r>
      <rPr>
        <b/>
        <sz val="9"/>
        <color indexed="8"/>
        <rFont val="Times New Roman"/>
        <family val="1"/>
        <charset val="204"/>
      </rPr>
      <t>(исследования проводятся на базе ИЛЦ в Кирово-Чепецком районе)</t>
    </r>
  </si>
  <si>
    <t>240</t>
  </si>
  <si>
    <r>
      <t xml:space="preserve">Формальдегид </t>
    </r>
    <r>
      <rPr>
        <b/>
        <sz val="9"/>
        <color indexed="8"/>
        <rFont val="Times New Roman"/>
        <family val="1"/>
        <charset val="204"/>
      </rPr>
      <t>(исследования проводятся на базе ИЛЦ в Кирово-Чепецком районе)</t>
    </r>
  </si>
  <si>
    <t>241</t>
  </si>
  <si>
    <t>242</t>
  </si>
  <si>
    <r>
      <t xml:space="preserve">Фосфор общий </t>
    </r>
    <r>
      <rPr>
        <b/>
        <sz val="9"/>
        <color indexed="8"/>
        <rFont val="Times New Roman"/>
        <family val="1"/>
        <charset val="204"/>
      </rPr>
      <t>(исследования проводятся на базе ИЛЦ в Кирово-Чепецком районе)</t>
    </r>
  </si>
  <si>
    <t>243</t>
  </si>
  <si>
    <t>244</t>
  </si>
  <si>
    <t>245</t>
  </si>
  <si>
    <r>
      <t xml:space="preserve">Хлороформ </t>
    </r>
    <r>
      <rPr>
        <b/>
        <sz val="9"/>
        <color indexed="8"/>
        <rFont val="Times New Roman"/>
        <family val="1"/>
        <charset val="204"/>
      </rPr>
      <t>(исследования проводятся на базе ИЛЦ в Кирово-Чепецком районе)</t>
    </r>
  </si>
  <si>
    <t>246</t>
  </si>
  <si>
    <t>Хлороформ* (Киров)</t>
  </si>
  <si>
    <t>247</t>
  </si>
  <si>
    <t>ХПК (суммируется с железом п.200,  хлоридами п.244, нитритами п.222)</t>
  </si>
  <si>
    <t>248</t>
  </si>
  <si>
    <r>
      <t>Хром (VI)</t>
    </r>
    <r>
      <rPr>
        <b/>
        <sz val="9"/>
        <color indexed="8"/>
        <rFont val="Times New Roman"/>
        <family val="1"/>
        <charset val="204"/>
      </rPr>
      <t xml:space="preserve"> (исследования проводятся на базе ИЛЦ в Кирово-Чепецком районе)</t>
    </r>
  </si>
  <si>
    <t>249</t>
  </si>
  <si>
    <r>
      <t>Цинк</t>
    </r>
    <r>
      <rPr>
        <b/>
        <sz val="9"/>
        <color indexed="8"/>
        <rFont val="Times New Roman"/>
        <family val="1"/>
        <charset val="204"/>
      </rPr>
      <t xml:space="preserve"> (исследования проводятся на базе ИЛЦ в Кирово-Чепецком районе)</t>
    </r>
  </si>
  <si>
    <t>250</t>
  </si>
  <si>
    <r>
      <t xml:space="preserve">Цинк (метод атомной спектрометрии)* </t>
    </r>
    <r>
      <rPr>
        <b/>
        <sz val="9"/>
        <color indexed="8"/>
        <rFont val="Times New Roman"/>
        <family val="1"/>
        <charset val="204"/>
      </rPr>
      <t>(исследования проводятся на базе ИЛЦ в г. Кирове)</t>
    </r>
  </si>
  <si>
    <t>251</t>
  </si>
  <si>
    <r>
      <t xml:space="preserve">Хром (III)  </t>
    </r>
    <r>
      <rPr>
        <b/>
        <sz val="9"/>
        <color indexed="8"/>
        <rFont val="Times New Roman"/>
        <family val="1"/>
        <charset val="204"/>
      </rPr>
      <t>(исследования проводятся на базе ИЛЦ в Кирово-Чепецком районе)</t>
    </r>
  </si>
  <si>
    <t>252</t>
  </si>
  <si>
    <r>
      <t xml:space="preserve">Хром общий </t>
    </r>
    <r>
      <rPr>
        <b/>
        <sz val="9"/>
        <color indexed="8"/>
        <rFont val="Times New Roman"/>
        <family val="1"/>
        <charset val="204"/>
      </rPr>
      <t>(исследования проводятся на базе ИЛЦ в Кирово-Чепецком районе)</t>
    </r>
  </si>
  <si>
    <t>253</t>
  </si>
  <si>
    <r>
      <t xml:space="preserve">Хром общий (метод атомной абсорбции)* </t>
    </r>
    <r>
      <rPr>
        <b/>
        <sz val="9"/>
        <color indexed="8"/>
        <rFont val="Times New Roman"/>
        <family val="1"/>
        <charset val="204"/>
      </rPr>
      <t>(исследования проводятся на базе ИЛЦ в г. Кирове)</t>
    </r>
  </si>
  <si>
    <t>254</t>
  </si>
  <si>
    <r>
      <t xml:space="preserve">Цианиды </t>
    </r>
    <r>
      <rPr>
        <b/>
        <sz val="9"/>
        <color indexed="8"/>
        <rFont val="Times New Roman"/>
        <family val="1"/>
        <charset val="204"/>
      </rPr>
      <t>(исследования проводятся на базе ИЛЦ в Кирово-Чепецком районе)</t>
    </r>
  </si>
  <si>
    <t>255</t>
  </si>
  <si>
    <r>
      <t xml:space="preserve">Цианиды Киров* </t>
    </r>
    <r>
      <rPr>
        <b/>
        <sz val="9"/>
        <color indexed="8"/>
        <rFont val="Times New Roman"/>
        <family val="1"/>
        <charset val="204"/>
      </rPr>
      <t>(исследования проводятся на базе ИЛЦ в г. Кирове)</t>
    </r>
  </si>
  <si>
    <t>256</t>
  </si>
  <si>
    <t>VI</t>
  </si>
  <si>
    <t>Прочие исследования</t>
  </si>
  <si>
    <t>257</t>
  </si>
  <si>
    <t xml:space="preserve">Идентификационное исследование органических соединений в воде (качественное определение) (метод ХМС) </t>
  </si>
  <si>
    <t>* Исследования проводятся вне области аккредитации</t>
  </si>
  <si>
    <t>ПРЕЙСКУРАНТ №3</t>
  </si>
  <si>
    <t>Исследование воздуха рабочей зоны, воздуха жилых и общественных зданий, атмосферного воздуха</t>
  </si>
  <si>
    <t xml:space="preserve">        вводится в действие с 1 января 2025 года</t>
  </si>
  <si>
    <t>Исследование воздуха рабочей зоны</t>
  </si>
  <si>
    <t>Акролеин</t>
  </si>
  <si>
    <t>Алюминий (диАлюминий триоксид в виде аэрозоля дезинтеграции)</t>
  </si>
  <si>
    <t>Аминосоединения</t>
  </si>
  <si>
    <t>Амоксициллин</t>
  </si>
  <si>
    <t>Ацетонитрил</t>
  </si>
  <si>
    <t>Ацетон</t>
  </si>
  <si>
    <t>Бензол</t>
  </si>
  <si>
    <t>Бутилацетат</t>
  </si>
  <si>
    <t>Бутанол-1 (н-бутиловый спирт)</t>
  </si>
  <si>
    <t xml:space="preserve">Бутанол-2 </t>
  </si>
  <si>
    <t>Гексан</t>
  </si>
  <si>
    <t xml:space="preserve"> последующая проба</t>
  </si>
  <si>
    <t>Диметилбензол (м-Ксилол, о-Ксилол, п-Ксилол) при совместном определении</t>
  </si>
  <si>
    <t>Диоксид азота</t>
  </si>
  <si>
    <t>Диоксид кремния</t>
  </si>
  <si>
    <t>Диоксид серы</t>
  </si>
  <si>
    <t>Дихлорэтан</t>
  </si>
  <si>
    <t>Диэтиловый эфир</t>
  </si>
  <si>
    <t>Едкие щелочи</t>
  </si>
  <si>
    <t>Индустриальные (минеральные) масла</t>
  </si>
  <si>
    <t>Изопропанол (изопропиловый спирт)</t>
  </si>
  <si>
    <t>Изобутанол (изобутиловый спирт)</t>
  </si>
  <si>
    <t>Изоамиловый спирт</t>
  </si>
  <si>
    <t>Кальция сульфат дигидрат (гипс)</t>
  </si>
  <si>
    <t>Канифоль*</t>
  </si>
  <si>
    <t>Метанол</t>
  </si>
  <si>
    <t>Натрия карбонат</t>
  </si>
  <si>
    <t>Никотин</t>
  </si>
  <si>
    <t>Озон</t>
  </si>
  <si>
    <t>Оксид азота</t>
  </si>
  <si>
    <t>Оксид железа/диЖелозо триоксид</t>
  </si>
  <si>
    <t xml:space="preserve">Оксиды хрома/хромовый ангидрид </t>
  </si>
  <si>
    <t>Оксид цинка</t>
  </si>
  <si>
    <t>Панкреатин</t>
  </si>
  <si>
    <t>Перхлорэтилен</t>
  </si>
  <si>
    <t>Пыль</t>
  </si>
  <si>
    <t>Серная кислота</t>
  </si>
  <si>
    <t>Сероводород</t>
  </si>
  <si>
    <t>Сумма предельных углеводородов С12-С19</t>
  </si>
  <si>
    <t>Температура, давление, относительная влажность на 1 рабочее место (совместно с каждым показателем)</t>
  </si>
  <si>
    <t>Трихлорэтилен</t>
  </si>
  <si>
    <t>Уксусная кислота</t>
  </si>
  <si>
    <t>Фенол (гидроксибензол) (метод спектрофотометрический)</t>
  </si>
  <si>
    <t>Фенол (гидроксибензол) (метод ХМС)</t>
  </si>
  <si>
    <t>Фурфурол</t>
  </si>
  <si>
    <t>Фторид водорода</t>
  </si>
  <si>
    <t>Хлор</t>
  </si>
  <si>
    <t>Хлорбензол</t>
  </si>
  <si>
    <t>Хлорид водорода</t>
  </si>
  <si>
    <t>Хлористый винил (винилхлорид)</t>
  </si>
  <si>
    <t>Хлороформ (трихлорметан)</t>
  </si>
  <si>
    <t>Цианистые соединения</t>
  </si>
  <si>
    <t>Циклогексан</t>
  </si>
  <si>
    <t>Четыреххлористый углерод (тетрахлорметан)</t>
  </si>
  <si>
    <t xml:space="preserve">Эпихлоргидрин </t>
  </si>
  <si>
    <t>Этанол</t>
  </si>
  <si>
    <t>Этилбензол</t>
  </si>
  <si>
    <t>Этилцеллозольв</t>
  </si>
  <si>
    <t xml:space="preserve">Исследования газоанализаторами  </t>
  </si>
  <si>
    <t>72.1</t>
  </si>
  <si>
    <r>
      <t xml:space="preserve">Диоксид азота,  диоксид серы, оксид азота, оксид углерода, метан,  аммиак,  метилмеркаптан, фенол, этилмеркаптан, сероводород, гидрофторид, гидрохлорид, хлор, пропан, формальдегид </t>
    </r>
    <r>
      <rPr>
        <b/>
        <sz val="9"/>
        <rFont val="Times New Roman"/>
        <family val="1"/>
        <charset val="204"/>
      </rPr>
      <t>на каждый показатель</t>
    </r>
  </si>
  <si>
    <t>72.2</t>
  </si>
  <si>
    <t>Экспресс метод индикаторными трубками</t>
  </si>
  <si>
    <t>73.1</t>
  </si>
  <si>
    <r>
      <t xml:space="preserve">Акролеин, аммиак, ацетон (пропан-2-он), азота диоксид, азота оксид, бензин (растворитель топливный), гидрофторид (фтористый водород), дизельное топливо, керосин, масла нефтяные минеральные (индустриальные масла), метанол, метилмеркаптан, озон, пыль, пропанол, ртуть, сера диоксид, сероводород, стирол, трихлорэтилен, уксусная кислота, уайт-спирит, углеводороды нефти, углерод оксид, формальдегид, хлористый водород, хлор, этанол, этилмеркаптан </t>
    </r>
    <r>
      <rPr>
        <b/>
        <sz val="9"/>
        <rFont val="Times New Roman"/>
        <family val="1"/>
        <charset val="204"/>
      </rPr>
      <t>на каждый показатель</t>
    </r>
  </si>
  <si>
    <t>Среднесменное исследование воздуха рабочей зоны в одной точке</t>
  </si>
  <si>
    <r>
      <t xml:space="preserve">Металлы в сварочном аэрозоле (медь, марганец, железо, никель, окиды хрома) </t>
    </r>
    <r>
      <rPr>
        <b/>
        <sz val="9"/>
        <rFont val="Times New Roman"/>
        <family val="1"/>
        <charset val="204"/>
      </rPr>
      <t>на каждый показатель</t>
    </r>
  </si>
  <si>
    <t>Пыль гравиметрическим методом</t>
  </si>
  <si>
    <t>Исследование атмосферного воздуха, воздуха жилых и общественных зданий</t>
  </si>
  <si>
    <t>Акрилонитрил</t>
  </si>
  <si>
    <t>Альфа-метилстирол</t>
  </si>
  <si>
    <t>Ацетальдегид</t>
  </si>
  <si>
    <t xml:space="preserve">Ацетонитрил </t>
  </si>
  <si>
    <t>Ацетофенон</t>
  </si>
  <si>
    <t>Белок</t>
  </si>
  <si>
    <t xml:space="preserve">Взвешенные вещества </t>
  </si>
  <si>
    <t xml:space="preserve">Гексен-1 </t>
  </si>
  <si>
    <t>Гептан</t>
  </si>
  <si>
    <t>Гептен-1</t>
  </si>
  <si>
    <t>Диметилформамид</t>
  </si>
  <si>
    <t>1,2-Дихлорэтан</t>
  </si>
  <si>
    <r>
      <t>Железо</t>
    </r>
    <r>
      <rPr>
        <b/>
        <sz val="9"/>
        <rFont val="Times New Roman"/>
        <family val="1"/>
        <charset val="204"/>
      </rPr>
      <t xml:space="preserve"> </t>
    </r>
  </si>
  <si>
    <t>Кумол (изопропилбензол)</t>
  </si>
  <si>
    <t>Метилацетат</t>
  </si>
  <si>
    <t>Нафталин</t>
  </si>
  <si>
    <t>Оксид цинка*</t>
  </si>
  <si>
    <t>Пропанол-1</t>
  </si>
  <si>
    <t>Пропилбензол</t>
  </si>
  <si>
    <t>Температура, давление, относительная влажность на 1 точку (совместно с каждым показателем)</t>
  </si>
  <si>
    <t>1,1,2,2-Тетрахлорэтан</t>
  </si>
  <si>
    <t>Тетрахлорэтилен</t>
  </si>
  <si>
    <t>Фосфорный ангидрид</t>
  </si>
  <si>
    <t>145.1</t>
  </si>
  <si>
    <r>
      <t xml:space="preserve">Взвешенные вещества, диоксид азота,  диоксид серы, оксид азота, оксид углерода, метан, метилмеркаптан, фенол, этилмеркаптан, сероводород, гидрофторид, гидрохлорид, хлор, аммиак, пропан, метан, предельные углеводороды С12-С19, формальдегид, сажа, масла индустриальные (минеральные), фурфурол, диметилсульфид, взвешенные частицы РМ 10,  взвешенные частицы РМ 2,5 </t>
    </r>
    <r>
      <rPr>
        <b/>
        <sz val="9"/>
        <rFont val="Times New Roman"/>
        <family val="1"/>
        <charset val="204"/>
      </rPr>
      <t>на каждый показатель</t>
    </r>
  </si>
  <si>
    <t>145.2</t>
  </si>
  <si>
    <t xml:space="preserve">Ртуть </t>
  </si>
  <si>
    <t>Исследование атмосферного воздуха, воздуха жилых и общественных зданий на сдержание среднесуточных концентраций:</t>
  </si>
  <si>
    <t>Гидрохлорид</t>
  </si>
  <si>
    <t xml:space="preserve">Нафталин </t>
  </si>
  <si>
    <t xml:space="preserve">Фенол (гидроксибензол) </t>
  </si>
  <si>
    <t xml:space="preserve">Фторид водорода </t>
  </si>
  <si>
    <t>Хром</t>
  </si>
  <si>
    <t>Идентификационное исследование воздуха</t>
  </si>
  <si>
    <t>Идентификационное исследование воздуха (качественное определение) (метод ХМС)</t>
  </si>
  <si>
    <t>Исследования смывов с поверхностей</t>
  </si>
  <si>
    <t>Затраты времени специалиста в дороге</t>
  </si>
  <si>
    <t>выезд специалиста для измерения на объект**, расположенный от 30 до 100 км от здания Центра или его филиала</t>
  </si>
  <si>
    <t>выезд специалиста для измерения на объект**, расположенный от 101 до 200 км от здания Центра или его филиала</t>
  </si>
  <si>
    <t>выезд специалиста для измерения на объект**, расположенный от 201 до 300 км от здания Центра или его филиала</t>
  </si>
  <si>
    <t>выезд специалиста для измерения на объект**, расположенный свыше 300 км от здания Центра или его филиала</t>
  </si>
  <si>
    <t>** Выезд специалиста на объект подразумевает доставку специалистов Исполнителя силами Исполнителя до объекта Заказчика и обратно до местонахождения Исполнителя</t>
  </si>
  <si>
    <t>ПРЕЙСКУРАНТ №4</t>
  </si>
  <si>
    <t>Исследование почвы</t>
  </si>
  <si>
    <t>вводится в действие с 1 января 2025 года</t>
  </si>
  <si>
    <t>Влажность</t>
  </si>
  <si>
    <t>Нитритный азот</t>
  </si>
  <si>
    <t>Обменный аммоний</t>
  </si>
  <si>
    <t>2,4-Д методом ХМС</t>
  </si>
  <si>
    <r>
      <t xml:space="preserve">2,4-Д (метод ТСХ) </t>
    </r>
    <r>
      <rPr>
        <b/>
        <sz val="9"/>
        <rFont val="Times New Roman"/>
        <family val="1"/>
        <charset val="204"/>
      </rPr>
      <t>филиал в Кирово-Чепецком районе</t>
    </r>
  </si>
  <si>
    <t>15.3</t>
  </si>
  <si>
    <t>Хлорофос</t>
  </si>
  <si>
    <t>15.4</t>
  </si>
  <si>
    <t>15.5</t>
  </si>
  <si>
    <t xml:space="preserve">Метафос </t>
  </si>
  <si>
    <t>15.6</t>
  </si>
  <si>
    <t>15.7</t>
  </si>
  <si>
    <t>Трихлорметафос</t>
  </si>
  <si>
    <t>15.8</t>
  </si>
  <si>
    <r>
      <t xml:space="preserve">Фосфорорганические пестициды (хлорофос, карбофос, метафос, фозалон, трихлорметафос) </t>
    </r>
    <r>
      <rPr>
        <b/>
        <sz val="9"/>
        <rFont val="Times New Roman"/>
        <family val="1"/>
        <charset val="204"/>
      </rPr>
      <t>при совместном определении</t>
    </r>
  </si>
  <si>
    <t>15.9</t>
  </si>
  <si>
    <t>α,β,γ- ГХЦГ</t>
  </si>
  <si>
    <t>15.10</t>
  </si>
  <si>
    <t>15.11</t>
  </si>
  <si>
    <t>15.12</t>
  </si>
  <si>
    <t>15.13</t>
  </si>
  <si>
    <t>ДДТ (и его метаболиты)</t>
  </si>
  <si>
    <t>15.14</t>
  </si>
  <si>
    <r>
      <t>Хлорорганические пестициды (α,β,γ- ГХЦГ изомеры, гептахлор, гексахлорбензол, альдрин, ДДТ, ДДЕ, ДДД)</t>
    </r>
    <r>
      <rPr>
        <b/>
        <sz val="9"/>
        <rFont val="Times New Roman"/>
        <family val="1"/>
        <charset val="204"/>
      </rPr>
      <t xml:space="preserve"> при совместном определении</t>
    </r>
  </si>
  <si>
    <t>15.15</t>
  </si>
  <si>
    <t xml:space="preserve">Полихлорированные бифенилы (ПХБ) </t>
  </si>
  <si>
    <t>Фенол</t>
  </si>
  <si>
    <r>
      <t xml:space="preserve">Фенолы замещенные и хлорированные </t>
    </r>
    <r>
      <rPr>
        <b/>
        <sz val="9"/>
        <rFont val="Times New Roman"/>
        <family val="1"/>
        <charset val="204"/>
      </rPr>
      <t>при совместном определении</t>
    </r>
  </si>
  <si>
    <t>Фтор (водорастворимый)</t>
  </si>
  <si>
    <t>ПРЕЙСКУРАНТ №5</t>
  </si>
  <si>
    <t>Санитарно-токсикологические исследования, в т.ч. на альтернативных моделях</t>
  </si>
  <si>
    <t xml:space="preserve">              вводится в действие с 1 января 2025 года</t>
  </si>
  <si>
    <t>№п/п</t>
  </si>
  <si>
    <t xml:space="preserve">Санитарно-токсикологические исследования в модельной среде </t>
  </si>
  <si>
    <t>Ацетальдегид (упаковка)</t>
  </si>
  <si>
    <t>Ацетон (упаковка)</t>
  </si>
  <si>
    <t>Бутанол (бутиловый спирт)</t>
  </si>
  <si>
    <t>Винилацетат</t>
  </si>
  <si>
    <t>Гексаметилендиамин</t>
  </si>
  <si>
    <t xml:space="preserve">Диоктилфталат </t>
  </si>
  <si>
    <t>Изопропилбензол</t>
  </si>
  <si>
    <t>Кремний</t>
  </si>
  <si>
    <t xml:space="preserve">М-ксилол </t>
  </si>
  <si>
    <t>О-ксилол</t>
  </si>
  <si>
    <t>Пропанол (пропиловый спирт)</t>
  </si>
  <si>
    <t>Пропилацетат</t>
  </si>
  <si>
    <t xml:space="preserve">П-ксилол </t>
  </si>
  <si>
    <t xml:space="preserve">Свинец </t>
  </si>
  <si>
    <t>Фенол (метод ХМС)</t>
  </si>
  <si>
    <t>Фенол (метод спектрофотометрический)</t>
  </si>
  <si>
    <t>Формальдегид (метод спектрофотометрический)</t>
  </si>
  <si>
    <t>Формальдегид (упаковка) (метод ГХ)</t>
  </si>
  <si>
    <t>Хром суммарно</t>
  </si>
  <si>
    <t>Этиленгликоль</t>
  </si>
  <si>
    <t>Санитарно-токсикологические исследования в воздушной среде</t>
  </si>
  <si>
    <t xml:space="preserve">Аммиак </t>
  </si>
  <si>
    <t xml:space="preserve">Винилацетат </t>
  </si>
  <si>
    <t>Гексен-1</t>
  </si>
  <si>
    <t>Изобутилацетат</t>
  </si>
  <si>
    <t>М-ксилол</t>
  </si>
  <si>
    <t>П-ксилол</t>
  </si>
  <si>
    <t xml:space="preserve">Фенол </t>
  </si>
  <si>
    <t>Хлористый винил</t>
  </si>
  <si>
    <t>Органолептические исследования</t>
  </si>
  <si>
    <t>Запах вытяжки</t>
  </si>
  <si>
    <t>Запах образца</t>
  </si>
  <si>
    <t xml:space="preserve">Мутность (муть) </t>
  </si>
  <si>
    <t>Внешний вид, цвет, осадок</t>
  </si>
  <si>
    <t>Привкус водной вытяжки образца</t>
  </si>
  <si>
    <t>Цветность*</t>
  </si>
  <si>
    <t>Определение индекса токсичности</t>
  </si>
  <si>
    <t>Индекс токсичности в водной среде</t>
  </si>
  <si>
    <t xml:space="preserve">Индекс токсичности в воздушной среде </t>
  </si>
  <si>
    <t>Определение класса опасности отходов</t>
  </si>
  <si>
    <t>Определение класса опасности отходов по фитотоксичности</t>
  </si>
  <si>
    <t>Экспресс-оценка токсичности отходов по индексу токсичности</t>
  </si>
  <si>
    <t>Исследование сухих (концентрированных) дезинфицирующих средств</t>
  </si>
  <si>
    <t>Активное вещество в дез.препарате</t>
  </si>
  <si>
    <t>VII</t>
  </si>
  <si>
    <t>Исследование ваты медицинской гигроскопической</t>
  </si>
  <si>
    <t>113.1</t>
  </si>
  <si>
    <t>Влажность*</t>
  </si>
  <si>
    <t>113.2</t>
  </si>
  <si>
    <t>Засоренность*</t>
  </si>
  <si>
    <t>113.3</t>
  </si>
  <si>
    <t>Запах*</t>
  </si>
  <si>
    <t>113.4</t>
  </si>
  <si>
    <t>Масса пачек*</t>
  </si>
  <si>
    <t>113.5</t>
  </si>
  <si>
    <t>Поглотительная способность*</t>
  </si>
  <si>
    <t>113.6</t>
  </si>
  <si>
    <t>Реакция водной вытяжки*</t>
  </si>
  <si>
    <t>113.7</t>
  </si>
  <si>
    <t>Содержание плотных нечесанных скоплений волокон-узелков*</t>
  </si>
  <si>
    <t>113.8</t>
  </si>
  <si>
    <t>Содержание коротких волокон (менне 5 мм) и хлопковой пыли*</t>
  </si>
  <si>
    <t>113.9</t>
  </si>
  <si>
    <t>Содержание посторонних примесей*</t>
  </si>
  <si>
    <t>113.10</t>
  </si>
  <si>
    <t>Содержание восстанавливающих веществ*</t>
  </si>
  <si>
    <t>Исследование парфюмерно-косметических средств</t>
  </si>
  <si>
    <t>114.1</t>
  </si>
  <si>
    <r>
      <t xml:space="preserve">Массовая доля этилового спирта в средствах гигиены полости рта жидких* </t>
    </r>
    <r>
      <rPr>
        <b/>
        <sz val="9"/>
        <rFont val="Times New Roman"/>
        <family val="1"/>
        <charset val="204"/>
      </rPr>
      <t>(исследования проводятся на базе ИЛЦ в Кирово-Чепецком районе)</t>
    </r>
  </si>
  <si>
    <t>114.2</t>
  </si>
  <si>
    <t>Внешний вид, цвет, запах и кроющая способности*</t>
  </si>
  <si>
    <t>114.3</t>
  </si>
  <si>
    <t>Кислотное число продукции декоративной косметики*</t>
  </si>
  <si>
    <t>114.4</t>
  </si>
  <si>
    <t>Массовая доля воды и летучих веществ (сухого вещества)*</t>
  </si>
  <si>
    <t>114.5</t>
  </si>
  <si>
    <t>Пенное число  продукции в аэрозольной упаковке*</t>
  </si>
  <si>
    <t>114.6</t>
  </si>
  <si>
    <t>Устойчивость пены в средствах для бритья продукции в аэрозольной упаковке*</t>
  </si>
  <si>
    <t>114.7</t>
  </si>
  <si>
    <t>Массовая доля нелетучих веществ продукции в аэрозольной упаковке*</t>
  </si>
  <si>
    <t>114.8</t>
  </si>
  <si>
    <t>Время высыхания лака продукции в аэрозольной упаковке*</t>
  </si>
  <si>
    <t>114.9</t>
  </si>
  <si>
    <t>Прочность и герметичность аэрозольной упаковки*</t>
  </si>
  <si>
    <t>114.10</t>
  </si>
  <si>
    <t>Карбонильное число в продукции декоративной косметики на жировосковой основе*</t>
  </si>
  <si>
    <t>114.11</t>
  </si>
  <si>
    <t>Степень компактности*</t>
  </si>
  <si>
    <t>114.12</t>
  </si>
  <si>
    <r>
      <t>Относительная плотность масел эфирных в парфюмерно-косметической продукции</t>
    </r>
    <r>
      <rPr>
        <b/>
        <sz val="9"/>
        <rFont val="Times New Roman"/>
        <family val="1"/>
        <charset val="204"/>
      </rPr>
      <t xml:space="preserve"> (филиал в Кирово-Чепецком районе)</t>
    </r>
  </si>
  <si>
    <t>114.13</t>
  </si>
  <si>
    <r>
      <t xml:space="preserve">Плотность преломления масел эфирных в парфюмерно-косметической продукции </t>
    </r>
    <r>
      <rPr>
        <b/>
        <sz val="9"/>
        <rFont val="Times New Roman"/>
        <family val="1"/>
        <charset val="204"/>
      </rPr>
      <t>(филиал в Кирово-Чепецком районе)</t>
    </r>
  </si>
  <si>
    <t>114.14</t>
  </si>
  <si>
    <r>
      <t xml:space="preserve">Массовая доля фтора в зубных пастах и средствах гигиены полости рта жидких* </t>
    </r>
    <r>
      <rPr>
        <b/>
        <sz val="9"/>
        <rFont val="Times New Roman"/>
        <family val="1"/>
        <charset val="204"/>
      </rPr>
      <t>(исследования проводятся на базе ИЛЦ в Кирово-Чепецком районе)</t>
    </r>
  </si>
  <si>
    <t>114.15</t>
  </si>
  <si>
    <t>Массовая доля мышьяка</t>
  </si>
  <si>
    <t>114.16</t>
  </si>
  <si>
    <t>Массовая доля свинца</t>
  </si>
  <si>
    <t>114.17</t>
  </si>
  <si>
    <t>Массовая доля ртути</t>
  </si>
  <si>
    <t>114.18</t>
  </si>
  <si>
    <t>Массовая доля меди</t>
  </si>
  <si>
    <t>Исследование мыла хозяйственного и туалетного</t>
  </si>
  <si>
    <t>115.1</t>
  </si>
  <si>
    <t xml:space="preserve">Массовая доля свободного углекислого натрия* </t>
  </si>
  <si>
    <t>115.2</t>
  </si>
  <si>
    <t>Массовая доля свободной едкой щелочи*</t>
  </si>
  <si>
    <t>115.3</t>
  </si>
  <si>
    <t>Массовая доля  хлористого натрия*</t>
  </si>
  <si>
    <t>115.4</t>
  </si>
  <si>
    <t>Массовая доля примесей, нерастрастворимых в воде*</t>
  </si>
  <si>
    <t>Исследование других материалов</t>
  </si>
  <si>
    <t>116.1</t>
  </si>
  <si>
    <t>Водородный показатель рН</t>
  </si>
  <si>
    <t>116.2</t>
  </si>
  <si>
    <t>Герметичность упаковки*</t>
  </si>
  <si>
    <t>116.3</t>
  </si>
  <si>
    <t>Гигроскопичность тканей</t>
  </si>
  <si>
    <t>116.4</t>
  </si>
  <si>
    <t>Капиллярная впитываемость бумаги или картона</t>
  </si>
  <si>
    <t>116.5</t>
  </si>
  <si>
    <t>Кислотное число (изменение) (упаковка)</t>
  </si>
  <si>
    <t>116.6</t>
  </si>
  <si>
    <t>Метанол в стеклоомывающих жидкостях</t>
  </si>
  <si>
    <t>116.7</t>
  </si>
  <si>
    <t>Прочность фиксации краски на упаковке*</t>
  </si>
  <si>
    <t>116.8</t>
  </si>
  <si>
    <t>Стойкость защитно-декоративного покрытия под воздействием слюны и пота (игрушки)</t>
  </si>
  <si>
    <t>116.9</t>
  </si>
  <si>
    <t>Стойкость к влажной обработке образца (игрушки)</t>
  </si>
  <si>
    <t>116.10</t>
  </si>
  <si>
    <t>Стойкость к горячей воде посуды и изделий хозяйтсвенного назначения (пластмассы)</t>
  </si>
  <si>
    <t>116.11</t>
  </si>
  <si>
    <t>Стойкость (химическая) посуды и изделий хозяйственного назначения из пластмасс к раствору кислоты и мыльно-щелочным растворам</t>
  </si>
  <si>
    <t>116.12</t>
  </si>
  <si>
    <t>Высота каблука (обувь)</t>
  </si>
  <si>
    <t>116.13</t>
  </si>
  <si>
    <t>Масса полупары (обувь)</t>
  </si>
  <si>
    <t>116.14</t>
  </si>
  <si>
    <t>Идентификационное исследование воздуха из испытательных камер (качественное определение) (метод ХМС)</t>
  </si>
  <si>
    <t>116.15</t>
  </si>
  <si>
    <t>Идентификационное исследование органических соединений в воде и водных вытяжках (качественное определение) (метод ХМС)</t>
  </si>
  <si>
    <t>Цена без НДС</t>
  </si>
  <si>
    <t>ПРЕЙСКУРАНТ №6</t>
  </si>
  <si>
    <t>на платные услуги отдела социально-гигиенического мониторинга и оценки риска</t>
  </si>
  <si>
    <t>Цена с НДС</t>
  </si>
  <si>
    <t>Оценка риска для здоровья населения от воздействия факторов среды обитания человека</t>
  </si>
  <si>
    <t>Этапы, не зависящие от количества  выбрасываемых веществ*</t>
  </si>
  <si>
    <t>Этапы, зависящие от количества  выбрасываемых веществ (на 1 вещество)*</t>
  </si>
  <si>
    <t>* при расчете стоимости учитываются п.1.1,п.1.2</t>
  </si>
  <si>
    <t>ПРЕЙСКУРАНТ №7</t>
  </si>
  <si>
    <t>на платные услуги отдела организации дезинфекционной деятельности</t>
  </si>
  <si>
    <t xml:space="preserve">Итого, без НДС </t>
  </si>
  <si>
    <t>Всего, с НДС</t>
  </si>
  <si>
    <t>Проведение дератизационных работ</t>
  </si>
  <si>
    <t>1 уровень сложности* (за 1 кв.м.)</t>
  </si>
  <si>
    <t>2 уровень сложности* (за 1 кв.м.)</t>
  </si>
  <si>
    <t>3 уровень сложности* (за 1 кв.м.)</t>
  </si>
  <si>
    <t>в пассажирском вагоне, вагоне спец.формирования, вагоне-ресторане (1 вагон)</t>
  </si>
  <si>
    <t>дератизация внеплановая пассажирского вагона, вагона-ресторана (1 вагон)</t>
  </si>
  <si>
    <t>дератизация территории (за 1 га)</t>
  </si>
  <si>
    <t>социально-значимых объектов (за 1 кв.м) (включая контроль эффективности дератизационных мероприятий)</t>
  </si>
  <si>
    <t>Обследование объекта/территории на заселенность грызунами (за 1 га) (при выполнении дератизации силами ЦГиЭ)</t>
  </si>
  <si>
    <t>Контроль эффективности дератизационных мероприятий (за 1 га) (при выполнении дератизации силами ЦГиЭ)</t>
  </si>
  <si>
    <t xml:space="preserve">Проведение дезинсекционных работ </t>
  </si>
  <si>
    <t>в пассажирском вагоне дальнего следования, пригородного сообщениия (1 вагон)</t>
  </si>
  <si>
    <t>в вагоне спец.формирования, вагоне-рестроране (1 вагон)</t>
  </si>
  <si>
    <t>дезинсекция внеплановая (с насекомыми) в пассажирском вагоне, вагоне-рестроране, вагоне спец. формирования (1 вагон)</t>
  </si>
  <si>
    <t>в санитарной установке</t>
  </si>
  <si>
    <t>по обработке уличного контейнера для пищевых отходов</t>
  </si>
  <si>
    <t>в жилых помещениях</t>
  </si>
  <si>
    <t>4.9.1</t>
  </si>
  <si>
    <t>площадью до 40 кв.м</t>
  </si>
  <si>
    <t>4.9.2</t>
  </si>
  <si>
    <t>площадью от 41 до 60 кв.м</t>
  </si>
  <si>
    <t>4.9.3</t>
  </si>
  <si>
    <t>площадью от 61 до 100 кв.м</t>
  </si>
  <si>
    <t>4.9.4</t>
  </si>
  <si>
    <t>площадью более 100 кв.м (за 1 кв.м)</t>
  </si>
  <si>
    <t>Обследование объекта на заселенность членистоногими</t>
  </si>
  <si>
    <t>Контроль эффективности дезисекционных мероприятий</t>
  </si>
  <si>
    <t>Проведение дезинфекционных работ</t>
  </si>
  <si>
    <t>заключительная дезинфекция за 1 кв.м (в случае выявления фактов заражения вирусной инфекцией)</t>
  </si>
  <si>
    <t>в санитарной установке (препаратом Демос)</t>
  </si>
  <si>
    <t>внеплановая (очаговая) дезинфекция в пассажирском вагоне, вагоне-ресторане, вагоне спец. формирования (1 вагон)</t>
  </si>
  <si>
    <t>по обработке железного контейнера для перевозки пищевых продуктов</t>
  </si>
  <si>
    <t>по обработке холодильных камер (1 куб.м)</t>
  </si>
  <si>
    <t>По обработке транспорта для перевозки пищевых  продуктов</t>
  </si>
  <si>
    <t>7.11.1</t>
  </si>
  <si>
    <t>до 15 куб.м</t>
  </si>
  <si>
    <t>7.11.2</t>
  </si>
  <si>
    <t>от 16 куб.м. до 60 куб.м</t>
  </si>
  <si>
    <t>7.11.3</t>
  </si>
  <si>
    <t>от 61 куб.м. до 100 куб.м</t>
  </si>
  <si>
    <t>Обследование объекта до проведения акарицидной обработки</t>
  </si>
  <si>
    <t>до 30 соток</t>
  </si>
  <si>
    <t>от 31 до 50 соток</t>
  </si>
  <si>
    <t xml:space="preserve">от 51 сотки до 1 га </t>
  </si>
  <si>
    <t>от 1 га до 5 га (за 1 сотку)</t>
  </si>
  <si>
    <t>от 5 га до 10 га (за 1 сотку)</t>
  </si>
  <si>
    <t>от 10 га до 50 га (за 1 сотку)</t>
  </si>
  <si>
    <t>более 50 га (за 1 сотку)</t>
  </si>
  <si>
    <t>Проведение акарицидной обработки территории</t>
  </si>
  <si>
    <t>до 30 соток (за 1 сотку)</t>
  </si>
  <si>
    <t>от 31 до 50 соток (за 1 сотку)</t>
  </si>
  <si>
    <t>от 51 сотки до 1 га (за 1 сотку)</t>
  </si>
  <si>
    <t>социально-значимых объектов (за 1 га) (включая контроль эффективности противоклещевой обработки)</t>
  </si>
  <si>
    <t>Оценка эффективности проведения противоклещевой обработки</t>
  </si>
  <si>
    <t>Комплексное обследование объекта до и после проведения акарицидной обработки с проведением акарицидной обработки (за 1 сотку)</t>
  </si>
  <si>
    <t xml:space="preserve">от 1 га до 5 га </t>
  </si>
  <si>
    <t xml:space="preserve">от 5 га до 10 га </t>
  </si>
  <si>
    <t xml:space="preserve">от 10 га до 50 га </t>
  </si>
  <si>
    <t>более 50 га</t>
  </si>
  <si>
    <t>Оценка санитарно-эпидемиологического, зоо-энтомологического состояния территории</t>
  </si>
  <si>
    <t>Объекты/территории площадью до 200 кв.м.</t>
  </si>
  <si>
    <t>Объекты/территории площадью от 201-400 кв.м.</t>
  </si>
  <si>
    <t>Объекты/территории площадью от 401-1000 кв.м.</t>
  </si>
  <si>
    <t>Объекты/территории площадью от 1001-5000 кв.м.</t>
  </si>
  <si>
    <t>Объекты/территории площадью от 5001-10000 кв.м.</t>
  </si>
  <si>
    <t>Объекты/территории площадью более 1 га (за 1 га)</t>
  </si>
  <si>
    <t>выезд специалиста для измерения на объект*, расположенный от 30 до 100 км от здания Центра или его филиала</t>
  </si>
  <si>
    <t>13.2</t>
  </si>
  <si>
    <t>выезд специалиста для измерения на объект*, расположенный от 101 до 200 км от здания Центра или его филиала</t>
  </si>
  <si>
    <t>13.3</t>
  </si>
  <si>
    <t>выезд специалиста для измерения на объект*, расположенный от 201 до 300 км от здания Центра или его филиала</t>
  </si>
  <si>
    <t>13.4</t>
  </si>
  <si>
    <t>выезд специалиста для измерения на объект*, расположенный свыше 300 км от здания Центра или его филиала</t>
  </si>
  <si>
    <t>* 1 уровень сложности: отсутствие или наличие на объекте одиночных особей грызунов и насекомых (в т.ч. клещей)</t>
  </si>
  <si>
    <t>* 2 уровень сложности: наличие на объекте устойчивой популяции грызунов и насекомых (в т.ч. клещей), неудовлетворительное санитарно-техническое состояние объекта</t>
  </si>
  <si>
    <t>* 3 уровень сложности: неудовлетворительное санитарно-техническое состояние объекта, грызуны и насекомые (в т.ч. клещи) определяются визуально, портят продукты, создают угрозу возникновения инфекционных заболеваний</t>
  </si>
  <si>
    <t>* Выезд специалиста на объект подразумевает доставку специалистов Исполнителя силами Исполнителя до объекта Заказчика и обратно до места нахождения Исполнителя</t>
  </si>
  <si>
    <t>Прейскурант №8</t>
  </si>
  <si>
    <t>на платные услуги лаборатории вирусных и особо-опасных бактериальных инфекций</t>
  </si>
  <si>
    <t xml:space="preserve">               вводится в действие с 1 января 2025 года</t>
  </si>
  <si>
    <t>НДС,                        20 %</t>
  </si>
  <si>
    <t>Диагностические исследования</t>
  </si>
  <si>
    <t>Капельные инфекции</t>
  </si>
  <si>
    <t>Грипп-РТГА с 3 антигенами (А1, А3, викторианская линия)</t>
  </si>
  <si>
    <t>Грипп-РТГА с 4 антигенами (А1, А3, викторианская, ямагатская линия)</t>
  </si>
  <si>
    <t>Грипп-выявление РНК вирусов гриппа А и В методом ПЦР</t>
  </si>
  <si>
    <t>Грипп-типирование (идентификация субтипов Н1N1 и Н3N2) вируса гриппа А методом ПЦР</t>
  </si>
  <si>
    <t>Грипп-выявление РНК вируса гриппа свиней А/Н1 методом ПЦР</t>
  </si>
  <si>
    <t>Грипп-типирование (идентификация субтипов H5, H7, H9) вирусов гриппа А методом ПЦР</t>
  </si>
  <si>
    <t>ОРВИ-выявление РНК/ДНК РС-вируса, метапневмовируса, коронавируса, риновируса, аденовируса, бокавируса, вирусов парагриппа методом ПЦР</t>
  </si>
  <si>
    <t>Корь-определение IgG антител методом ИФА</t>
  </si>
  <si>
    <t>Краснуха-определение IgG антител методом ИФА</t>
  </si>
  <si>
    <t>Паротит-определение IgG антител методом ИФА</t>
  </si>
  <si>
    <r>
      <t>Возбудители пневмонии-выявление ДНК Mycoplasma pneumoniae и Chlamydophila pneumoniae</t>
    </r>
    <r>
      <rPr>
        <sz val="10"/>
        <color indexed="53"/>
        <rFont val="Times New Roman"/>
        <family val="1"/>
        <charset val="204"/>
      </rPr>
      <t xml:space="preserve"> </t>
    </r>
    <r>
      <rPr>
        <sz val="10"/>
        <rFont val="Times New Roman"/>
        <family val="1"/>
        <charset val="204"/>
      </rPr>
      <t>методом ПЦР</t>
    </r>
  </si>
  <si>
    <t>Возбудители пневмонии-выявление ДНК Legionella pneumophila методом ПЦР</t>
  </si>
  <si>
    <t>Дифтерия определение титра антител методом РПГА</t>
  </si>
  <si>
    <t>Столбняк - определение титра антител методом РПГА</t>
  </si>
  <si>
    <t>Исследование мазка из зева, носа на коронавирус методом ПЦР</t>
  </si>
  <si>
    <t>Кишечные инфекции</t>
  </si>
  <si>
    <t>Ротавирусы-выявление антигена методом ИФА</t>
  </si>
  <si>
    <t>Кишечные вирусы-выявление РНК норовирусов, астровирусов, ротавирусов методом ПЦР</t>
  </si>
  <si>
    <t>Норовирусы-выявление антигена норовирусов геногрупп 1 и 2 методом ИФА</t>
  </si>
  <si>
    <t>Норовирусы-выявление и дифференциация норовирусов 1 и 2 геногруппы методом ПЦР</t>
  </si>
  <si>
    <t>Аденовирусы-выявление антигена методом ИФА</t>
  </si>
  <si>
    <t>Возбудители острых кишечных инфекций-выявление и дифференциация ДНК (РНК) микроорганизмов рода шигелла и энтероинвазивных E. coli, сальмонелла и термофильных кампилобактерий, аденовирусов группы F и ротавирусов группы А, норовирусов 2 генотипа и астровирусов методом ПЦР</t>
  </si>
  <si>
    <t>Энтеровирусы-выявление возбудителя вирусологическим методом</t>
  </si>
  <si>
    <t>Энтеровирусы-выявление РНК методом ПЦР</t>
  </si>
  <si>
    <t>Энтеровирус 71 типа- выявление РНК методом ПЦР</t>
  </si>
  <si>
    <t>Реакция нейтрализации (РН) на иммунитет к вирусам полиомиелита</t>
  </si>
  <si>
    <t>Полиовирусы-выявление РНК полиовирусов и энтеровирусов группы С (НЕV-С) с дифференцировкой вакцинных штаммов полиовирусов (Sabin1, Sabin2, Sabin3) методом ПЦР</t>
  </si>
  <si>
    <t>Иерсинии-выявление и дифференциация ДНК вирулентных и авирулентных штаммов Yersinia enterocolitica  и штаммов Yersinia pseudotuberculosis методом ПЦР</t>
  </si>
  <si>
    <t>Холера-выявление ДНК Vibrio cholerae методом ПЦР</t>
  </si>
  <si>
    <t>Природно-очаговые инфекции (исследование биологического материала от людей)</t>
  </si>
  <si>
    <t>Клещевой энцефалит-определение концентрации IgG антител методом ИФА</t>
  </si>
  <si>
    <t>Клещевой энцефалит-выявление IgM антител методом ИФА</t>
  </si>
  <si>
    <t>Клещевой энцефалит-выявление IgG антител методом ИФА</t>
  </si>
  <si>
    <t>Клещевой боррелиоз-выявление IgG антител методом ИФА</t>
  </si>
  <si>
    <t>Клещевой боррелиоз-выявление IgM антител методом ИФА</t>
  </si>
  <si>
    <t>Возбудители клещевых инфекций (клещевой энцефалит, клещевой боррелиоз, моноцитарный эрлихиоз, гранулоцитарный анаплазмоз) методом ПЦР</t>
  </si>
  <si>
    <t>Моноцитарный эрлихиоз и гранулоцитарный анаплазмоз методом ПЦР</t>
  </si>
  <si>
    <t>Лихорадка Западного Нила - выявление IgG антител методом ИФА</t>
  </si>
  <si>
    <t>Лихорадка Западного Нила-выявление РНК методом ПЦР</t>
  </si>
  <si>
    <t>Вирусные гепатиты</t>
  </si>
  <si>
    <t>Вирусный гепатит А-выявление антигена методом ИФА</t>
  </si>
  <si>
    <t>Вирусный гепатит А-выявление IgM антител методом ИФА</t>
  </si>
  <si>
    <t>Вирусный гепатит А-выявление IgG антител методом ИФА</t>
  </si>
  <si>
    <t>Вирусный гепатит В-выявление поверхностного антигена (HBsAg) с подтверждающим тестом методом ИФА</t>
  </si>
  <si>
    <t>Вирусный гепатит В-определение антител против HBsAg методом ИФА</t>
  </si>
  <si>
    <t>Выявление антител к вирусу гепатита С методом ИФА</t>
  </si>
  <si>
    <t>Вирусный гепатит С, идентификация спектра антител IgG и IgM методом ИФА</t>
  </si>
  <si>
    <t>Паразитарные заболевания</t>
  </si>
  <si>
    <t>Лямблии-выявление суммарных антител методом ИФА</t>
  </si>
  <si>
    <t>Гельминты- выявление IgG антител к описторхисам, трихинеллам, токсокарам, эхинококкам методом ИФА</t>
  </si>
  <si>
    <t>Гельминты- выявление IgG антител к аскаридам методом ИФА</t>
  </si>
  <si>
    <t>Другие инфекции, заболевания</t>
  </si>
  <si>
    <t>Сибирскую язву-выявление ДНК методом ПЦР</t>
  </si>
  <si>
    <t>Бактерии Brucella spp. в биологическом материале и культурах микроорганизмов-выявление ДНК методом ПЦР</t>
  </si>
  <si>
    <t>Медицинские услуги</t>
  </si>
  <si>
    <t>Забор крови</t>
  </si>
  <si>
    <t>Удаление клеща с оформлением медицинской документации</t>
  </si>
  <si>
    <t>VIII</t>
  </si>
  <si>
    <t>Исследование объектов окружающей среды</t>
  </si>
  <si>
    <t>Исследование клеща на антиген вируса клещевого энцефалита методом ИФА</t>
  </si>
  <si>
    <t>Исследование клеща на выявление РНК/ДНК инфекций: TBEV, B.burgorferisl, E. chaffcensis/E.muris и ДНК phagocytophillum  для физических лиц методом ПЦР</t>
  </si>
  <si>
    <t xml:space="preserve">Исследование клеща на выявление РНК/ДНК инфекций: TBEV, B.burgorferisl, E. chaffcensis/E.muris и ДНК phagocytophillum методом ПЦР для юридических лиц с оформлением сопутствующей информации             </t>
  </si>
  <si>
    <t>Исследование воды на антиген вируса гепатита А методом ИФА</t>
  </si>
  <si>
    <t>Исследование воды на ротавирусный антиген методом ИФА</t>
  </si>
  <si>
    <t>Исследование воды на ротавирусный и антиген вируса гепатита А методом ИФА</t>
  </si>
  <si>
    <t>Исследование воды на РНК норовирусов, астровирусов, ротавирусов методом ПЦР</t>
  </si>
  <si>
    <t>Исследование воды на PНК норовирусов 1 и 2 геногрупп методом ПЦР</t>
  </si>
  <si>
    <t>Исследование воды на возбудителей острых кишечных инфекций (шигеллы и энтероинвазивные E.coli, сальмонелла и термофильные кампилобактерии, аденовирусы группы F и ротавирусы группы А, норовирусы 2 генотипа и астровирусы) методом ПЦР</t>
  </si>
  <si>
    <t>Исследование продуктов питания на ДНК Salmonella spp методом ПЦР</t>
  </si>
  <si>
    <t>Выявление ДНК диарогенных E.coli в продовольственном сырье и пищевых продуктах методом ПЦР</t>
  </si>
  <si>
    <t>Исследование объектов окружающей среды на энтеровирусы вирусологическим методом</t>
  </si>
  <si>
    <t>Исследование объектов окружающей среды на РНК энтеровирусов методом ПЦР</t>
  </si>
  <si>
    <t>Исследование объектов окружающей среды на РНК энтеровируса 71 типа методом ПЦР</t>
  </si>
  <si>
    <t>Исследование объектов окружающей среды на РНК поливирусов и энтеровирусов группы С (НЕV-С) с дифференцировкой вакцинных штаммов полиовирусов (Sabin1, Sabin2, Sabin3) методом ПЦР</t>
  </si>
  <si>
    <t>Исследование объектов окружающей среды на ДНК Legionella pneumophila методом ПЦР</t>
  </si>
  <si>
    <t>Исследование объектов окружающей среды на ДНК вирулентных и авирулентных штаммов Yersinia enterocolitica  и штаммов Yersinia pseudotuberculosis методом ПЦР</t>
  </si>
  <si>
    <t>Исследование объектов окружающей среды на PНК вируса Западного Нила методом ПЦР</t>
  </si>
  <si>
    <t>Исследование объектов окружающей среды на холерный вибрион методом ПЦР</t>
  </si>
  <si>
    <t>Исследование объектов окружающей среды на ДНК возбудителя сибирской язвы методом ПЦР</t>
  </si>
  <si>
    <t>Исследование продовольственного сырья и продуктов питания на ГМО (промотор 35S, промотор FMV, терминатор NOS) методом ПЦР</t>
  </si>
  <si>
    <t>Исследование смывов с поверхностей на РНК вируса (COVID-19) (1 смыв) методом ПЦР</t>
  </si>
  <si>
    <t>Исследование воды на РНК вируса COVID-19 методом ПЦР</t>
  </si>
  <si>
    <t>Выявление антител к ВИЧ-1 и ВИЧ-2 и антигена ВИЧ-1 методом ИФА в препаратах крови на этапах производства</t>
  </si>
  <si>
    <t>Выявление суммарных антител к Treponema pallidum методом ИФА в препаратах крови на этапах производства</t>
  </si>
  <si>
    <t>IX.</t>
  </si>
  <si>
    <t>Серологические исследования</t>
  </si>
  <si>
    <t>на туляремию (РА-реакция агглютинации)</t>
  </si>
  <si>
    <t>на туляремию (РНГА-реакция непрямой гемагглютинации)</t>
  </si>
  <si>
    <t>на бруцеллез (РА-реакция агглютинации)</t>
  </si>
  <si>
    <t>на бруцеллез (суммарные антитела) (ИФА-иммуноферментный анализ)</t>
  </si>
  <si>
    <t>на лептоспироз (РАЛ-реакция агглютинации и лизиса)</t>
  </si>
  <si>
    <t>на псевдотуберкулез (РНГА-реакция непрямой гемагглютинации)</t>
  </si>
  <si>
    <t>на иерсиниоз (РНГА-реакция непрямой гемагглютинации) с двумя диагностикумами</t>
  </si>
  <si>
    <t>на выявление иммуноглобулинов класса G к возбудителям иерсиниозов (на иерсиниоз IgG) (ИФА-иммуноферментный анализ)</t>
  </si>
  <si>
    <t>на выявление иммуноглобулинов класса М к возбудителям иерсиниозов (на иерсиниоз IgМ) (ИФА-иммуноферментный анализ)</t>
  </si>
  <si>
    <t>на выявление иммуноглобулинов класса М к возбудителю хантавируса (ГЛПС IgM) (ИФА-иммуноферментный анализ)</t>
  </si>
  <si>
    <t>на выявление иммуноглобулинов класса G к возбудителю хантавируса (ГЛПС IgG) (ИФА-иммуноферментный анализ)</t>
  </si>
  <si>
    <t>на ГЛПС диких грызунов</t>
  </si>
  <si>
    <t xml:space="preserve">на лептоспироз диких грызунов </t>
  </si>
  <si>
    <t xml:space="preserve">на туляремию погадок </t>
  </si>
  <si>
    <t>X.</t>
  </si>
  <si>
    <t>Бактериологические исследования</t>
  </si>
  <si>
    <t>на холеру материал от людей</t>
  </si>
  <si>
    <t xml:space="preserve">на холеру вода, пищевые продукты </t>
  </si>
  <si>
    <t>на туляремию материал от людей</t>
  </si>
  <si>
    <t>на туляремию объекты внешней среды</t>
  </si>
  <si>
    <t>на сибирскую язву материал от людей</t>
  </si>
  <si>
    <t xml:space="preserve">на сибирскую язву объекты внешней среды </t>
  </si>
  <si>
    <t>на бруцеллез объекты внешней среды</t>
  </si>
  <si>
    <t>на иерсиниоз материал от людей</t>
  </si>
  <si>
    <t>на иерсиниоз объекты внешней среды</t>
  </si>
  <si>
    <t>Проверка качества основного пептона</t>
  </si>
  <si>
    <t>Проверка качества щелочного агара</t>
  </si>
  <si>
    <t>XI.</t>
  </si>
  <si>
    <t>Энтомологические исследования почвы</t>
  </si>
  <si>
    <t>Личинки - Л, куколки - К синантропных мух</t>
  </si>
  <si>
    <t>ПРЕЙСКУРАНТ №9</t>
  </si>
  <si>
    <t>на платные услуги бактериологической  лаборатории</t>
  </si>
  <si>
    <t xml:space="preserve">         вводится в действие с 1 января 2025 года</t>
  </si>
  <si>
    <t>Бактериологические, паразитологические исследования воды (питьевой, поверхностных водных объектов, сточной, бассейнов)</t>
  </si>
  <si>
    <t>ОКБ, Escherichia coli титрационный метод (питьевая вода, вода бассейнов)</t>
  </si>
  <si>
    <t>ОКБ, Escherichia coli мембранный метод (питьевая вода, вода бассейнов)</t>
  </si>
  <si>
    <t>ОКБ, Escherichia coli титрационный метод (вода поверхностных водных объектов, сточная вода)</t>
  </si>
  <si>
    <t>ОКБ, Escherichia coli прямой метод (сточная вода)</t>
  </si>
  <si>
    <t xml:space="preserve">ОМЧ на одну температуру инкубации </t>
  </si>
  <si>
    <t>Legionella pneumophila</t>
  </si>
  <si>
    <t>Колифаги (сточная вода, вода поверхностных водных объектов)</t>
  </si>
  <si>
    <t>Колифаги (питьевая вода, вода бассейнов)</t>
  </si>
  <si>
    <t xml:space="preserve">Бактерии рода Salmonella </t>
  </si>
  <si>
    <t>Pseudomonas aeruginosa</t>
  </si>
  <si>
    <t>Споры сульфитредуцирующих клостридий (питьевая вода, вода поверхностных водных объектов)</t>
  </si>
  <si>
    <t>Энтерококки (питьевая вода, вода бассейнов)</t>
  </si>
  <si>
    <t>Энтерококки (вода поверхностных водных объектов, сточная вода)</t>
  </si>
  <si>
    <t xml:space="preserve">Candida albicans </t>
  </si>
  <si>
    <t>Staphylococcus aureus</t>
  </si>
  <si>
    <t>Острая токсичность</t>
  </si>
  <si>
    <t>Хроническая токсичность</t>
  </si>
  <si>
    <t>Цисты и ооцисты патогенных простейших, яйца и личинки гельминтов (питьевая вода, вода бассейнов) при совместном определении</t>
  </si>
  <si>
    <t>18.1</t>
  </si>
  <si>
    <t>Ооцисты криптоспоридий (питьевая вода, вода бассейнов)</t>
  </si>
  <si>
    <t>18.2</t>
  </si>
  <si>
    <t>Цисты кишечных простейших, яйца и личинки гельминтов (питьевая вода, вода бассейнов)</t>
  </si>
  <si>
    <t>Цисты и ооцисты патогенных простейших, яйца и личинки гельминтов (вода поверхностных водных объектов, сточная вода) при совместном определении</t>
  </si>
  <si>
    <t>19.1</t>
  </si>
  <si>
    <t xml:space="preserve">Ооцисты криптоспоридий (вода поверхностных водных объектов, сточная вода) </t>
  </si>
  <si>
    <t>19.2</t>
  </si>
  <si>
    <t>Цисты кишечных простейших, яйца и личинки гельминтов (вода поверхностных водных объектов, сточная вода)</t>
  </si>
  <si>
    <t xml:space="preserve">Бактериологические, паразитологические исследования упакованной питьевой и минеральной воды </t>
  </si>
  <si>
    <t>БГКП, Escherichia coli</t>
  </si>
  <si>
    <t xml:space="preserve">БГКП, Escherichia coli , Pseudomonas aeruginosa </t>
  </si>
  <si>
    <t xml:space="preserve">Споры сульфитредуцирующих клостридий </t>
  </si>
  <si>
    <t xml:space="preserve">Энтерококки </t>
  </si>
  <si>
    <t xml:space="preserve">Цисты лямблий </t>
  </si>
  <si>
    <t xml:space="preserve">Яйца гельминтов </t>
  </si>
  <si>
    <t>Ооцисты криптоспоридий</t>
  </si>
  <si>
    <t>Бактериологические исследования воздуха</t>
  </si>
  <si>
    <t>ОМЧ</t>
  </si>
  <si>
    <t>Дрожжи, плесени</t>
  </si>
  <si>
    <t>Бактериологические, паразитологические исследования почвы</t>
  </si>
  <si>
    <t>ОКБ, в т.ч. Escherichia coli (БГКП, ЛКП), энтерококки (фекальные), патогенные бактерии в т.ч. рода Salmonella при совместном определении</t>
  </si>
  <si>
    <t>33.1</t>
  </si>
  <si>
    <t xml:space="preserve">ОКБ, в том числе Escherichia coli (БГКП, ЛКП) </t>
  </si>
  <si>
    <t>33.2</t>
  </si>
  <si>
    <t xml:space="preserve">Энтерококки (фекальные) </t>
  </si>
  <si>
    <t>33.3</t>
  </si>
  <si>
    <t>Патогенные бактерии, в том числе рода Salmonella</t>
  </si>
  <si>
    <t>Энтеробактерии</t>
  </si>
  <si>
    <t>Clostridium perfringens</t>
  </si>
  <si>
    <t>Общая численность почвенных микроорганизмов (ОМЧ)</t>
  </si>
  <si>
    <t>Определение степени токсичности почв по отношению к микроорганизмам качественным методом (на один тест-микроорганизм)</t>
  </si>
  <si>
    <t>Определение степени токсичности почв по отношению к микроорганизмам качественно-количественным методом (на один тест-микроорганизм)</t>
  </si>
  <si>
    <t xml:space="preserve">Жизнеспособные яйца гельминтов (почва, песок, осадок сточных вод, твердые бытовые отходы)   </t>
  </si>
  <si>
    <t xml:space="preserve">Жизнеспособные личинки гельминтов (почва, песок, осадок сточных вод, твердые бытовые отходы) </t>
  </si>
  <si>
    <t xml:space="preserve">Цисты (ооцисты) патогенных кишечных простейших (почва, песок, осадок сточных вод, твердые бытовые отходы) </t>
  </si>
  <si>
    <t>Яйца и личинки гельминтов (навоз)</t>
  </si>
  <si>
    <t>Бактериологические, паразитологические исследования пищевых продуктов</t>
  </si>
  <si>
    <t>КМАФАнМ, БГКП</t>
  </si>
  <si>
    <t>КМАФАнМ</t>
  </si>
  <si>
    <t>БГКП</t>
  </si>
  <si>
    <t>Bacillus cereus</t>
  </si>
  <si>
    <t>Escherichia coli</t>
  </si>
  <si>
    <t>Listeria monocytogenes</t>
  </si>
  <si>
    <t>Бактерии рода Proteus</t>
  </si>
  <si>
    <t>Vibrio parahaemolyticus</t>
  </si>
  <si>
    <t>Сульфитредуцирующие клостридии</t>
  </si>
  <si>
    <t>Бактерии семейства Enterobacteriaceae</t>
  </si>
  <si>
    <t>Бактерии семейства Enterococcus</t>
  </si>
  <si>
    <t xml:space="preserve">Патогенные микроорганизмы, в том числе сальмонеллы (бактерии рода Salmonella) </t>
  </si>
  <si>
    <t>Исследование молока и молочных продуктов на наличие сальмонелл</t>
  </si>
  <si>
    <t>Бифидобактерии</t>
  </si>
  <si>
    <t>Лактобактерии</t>
  </si>
  <si>
    <t>Микроскопический препарат (молоко и молочные продукты)</t>
  </si>
  <si>
    <t>Молочнокислые микроорганизмы (заквасочная микрофлора)</t>
  </si>
  <si>
    <t>Молочнокислые микроорганизмы (микроорганизмы порчи)</t>
  </si>
  <si>
    <t>Промышленная стерильность (консервы гр. А, Б, В)</t>
  </si>
  <si>
    <t>Промышленная стерильность (консервы гр. Г)</t>
  </si>
  <si>
    <t>Промышленная стерильность (термостатная выдержка, КМАФАнМ, микроскопический препарат) (молоко и молочные продукты)</t>
  </si>
  <si>
    <t xml:space="preserve">Остаточные количества антибиотиков в пищевых продуктах (один антибиотик) </t>
  </si>
  <si>
    <t>Исследования при пищевых токсикоинфекциях по сокращенной схеме</t>
  </si>
  <si>
    <t>Исследования при пищевых токсикоинфекциях по полной схеме</t>
  </si>
  <si>
    <t>Яйца гельминтов и цисты патогенных кишечных простейших (плодоовощная, плодово-ягодная и растительная продукции)</t>
  </si>
  <si>
    <t xml:space="preserve">Личинки в живом виде (речная рыба и рыбопродукты (1 экземпляр)) </t>
  </si>
  <si>
    <t>Личинки в живом виде (морская рыба и рыбопродукты (1 экземпляр))</t>
  </si>
  <si>
    <t>Личинки в живом виде (продукты рыбной переработки (фарш, икра и др.))</t>
  </si>
  <si>
    <t>Финны, личинки трихинелл (мясо и мясопродукты)</t>
  </si>
  <si>
    <t>Соматические клетки в сыром молоке (делают только филиалы)</t>
  </si>
  <si>
    <t>Частота встречаемости пыльцевых зёрен в меде</t>
  </si>
  <si>
    <t>Бактериологические исследования парфюмерно-косметической продукции</t>
  </si>
  <si>
    <t xml:space="preserve">последующая проба </t>
  </si>
  <si>
    <t>Candida albicans</t>
  </si>
  <si>
    <t>Бактериологические, паразитологические исследования смывов</t>
  </si>
  <si>
    <t>Бактерии рода Campylobacter</t>
  </si>
  <si>
    <t>ОКБ</t>
  </si>
  <si>
    <t>Бактерии рода Salmonella</t>
  </si>
  <si>
    <t>Стерильность</t>
  </si>
  <si>
    <t>Стерильность (смывы с локтевых сгибов доноров)</t>
  </si>
  <si>
    <t>Условно-патогенная микрофлора</t>
  </si>
  <si>
    <t>БГКП, Staphylococcus aureus, Pseudomonas aeruginosa, бактерии рода Salmonella после разрушения матрикса биоплёнки (в медицинских организациях)</t>
  </si>
  <si>
    <t>БГКП, Staphylococcus aureus, Pseudomonas aeruginosa, бактерии рода Salmonella после разрушения матрикса биоплёнки (эндоскопы)</t>
  </si>
  <si>
    <t>Патогенные и условно-патогенные бактерии</t>
  </si>
  <si>
    <t>Яйца гельминтов</t>
  </si>
  <si>
    <t>Цисты патогенных кишечных простейших</t>
  </si>
  <si>
    <t>Бактериологические исследования фармацевтических средств, аптечных форм, медицинских изделий, штаммов</t>
  </si>
  <si>
    <t xml:space="preserve">Стерильность </t>
  </si>
  <si>
    <t>Проведение исследований консервированной крови, эритроцитарной массы, нативной плазмы на стерильность</t>
  </si>
  <si>
    <t>105.1</t>
  </si>
  <si>
    <t>Проведение исследований замороженной плазмы на стерильность</t>
  </si>
  <si>
    <t>Проведение испытаний лекарственных средств, фармацевтических субстанций и вспомогательных веществ на стерильность (метод мембранной фильтрации)</t>
  </si>
  <si>
    <t>Пирогенообразующие микроорганизмы</t>
  </si>
  <si>
    <t>Антимикробное действие</t>
  </si>
  <si>
    <t xml:space="preserve">Escherichia coli </t>
  </si>
  <si>
    <t>Общее число дрожжевых и плесневых грибов</t>
  </si>
  <si>
    <t>Общее число аэробных микроорганизмов</t>
  </si>
  <si>
    <t>Энтеробактерии устойчивые к желчи</t>
  </si>
  <si>
    <t>Бактериальные эндотоксины</t>
  </si>
  <si>
    <t>Устойчивость одого штамма к одному дезинфекционному средству</t>
  </si>
  <si>
    <t>ОМЧ, лактозоположительные кишечные палочки, Enterococcus, Staphylococcus, Pseudomonas aeruginosa, Clostridium (лечебная грязь)</t>
  </si>
  <si>
    <t>Общее число аэробных микроорганизмов (бактерий и грибов), S.aureus, P.aeruginosa, E.coli (вода очищенная)</t>
  </si>
  <si>
    <t>Бактерицидная активность дезинфицирующих средств и субстанций на 1 тест культуру</t>
  </si>
  <si>
    <t>Спороцидная активность дезинфицирующих средств и субстанций на 1 тест культуру</t>
  </si>
  <si>
    <t>Фунгицидная активность дезинфицирующих средств и субстанций на 1 тест культуру</t>
  </si>
  <si>
    <t>IX</t>
  </si>
  <si>
    <t>Бактериологические исследования эффективности работы стерилизационного и дезинфекционного оборудования</t>
  </si>
  <si>
    <t>Эффективность работы 1 единицы воздушного стерилизатора с подготовкой тест-объектов  (5 тестов)</t>
  </si>
  <si>
    <t>При исследовании 2-й единицы</t>
  </si>
  <si>
    <t>При одновременном исследовании 3 и более единиц</t>
  </si>
  <si>
    <t>Эффективность работы 1 единицы парового стерилизатора с подготовкой тест-объектов (5 тестов)</t>
  </si>
  <si>
    <t>Эффективность работы дезинфекционных камер (9 тестов)</t>
  </si>
  <si>
    <t>Эффективность работы дезинфекционных камер (15 тестов)</t>
  </si>
  <si>
    <t>Эффективность работы низкотемпературного плазменного стерилизатора тестами заказчика</t>
  </si>
  <si>
    <t>Оценка эффективности процесса плазменной стерилизации на каждые 10 л полезного объема камеры стерилизатора</t>
  </si>
  <si>
    <t>X</t>
  </si>
  <si>
    <t>Бактериологические исследования строительных материалов</t>
  </si>
  <si>
    <t>Выживаемость микроорганизмов</t>
  </si>
  <si>
    <t>Антибактериальная активность</t>
  </si>
  <si>
    <t>XI</t>
  </si>
  <si>
    <t>Бактериологические исследования питательных сред</t>
  </si>
  <si>
    <t>Питательные среды (качественный метод)</t>
  </si>
  <si>
    <t>Питательные среды (количественный метод)</t>
  </si>
  <si>
    <t>Проведение исследований по контролю стерильности питательных сред</t>
  </si>
  <si>
    <t>XII</t>
  </si>
  <si>
    <t>Бактериологические, паразитологические исследования биологического материала</t>
  </si>
  <si>
    <t>Возбудители дизентерии, сальмонеллезов (кал)</t>
  </si>
  <si>
    <t>Эшерихиозы (кал)</t>
  </si>
  <si>
    <t>Staphylococcus aureus (кал)</t>
  </si>
  <si>
    <t>Условно-патогенные энтеробактерии (кал)</t>
  </si>
  <si>
    <t>Дисбактериоз без определения чувствительности к антибиотикам (кал)</t>
  </si>
  <si>
    <t>Стерильность (кровь)</t>
  </si>
  <si>
    <t>Стерильность с применением двухфазной системы для гемокультур (кровь)</t>
  </si>
  <si>
    <t>Гемокультура (кровь)</t>
  </si>
  <si>
    <t>Микрофлора (грудное молоко)</t>
  </si>
  <si>
    <t xml:space="preserve">Микрофлора </t>
  </si>
  <si>
    <t>Микрофлора (мокрота)</t>
  </si>
  <si>
    <t>Анаэробы</t>
  </si>
  <si>
    <t>Стрептококк</t>
  </si>
  <si>
    <t>Грибы рода кандида</t>
  </si>
  <si>
    <t>Возбудители дифтерии</t>
  </si>
  <si>
    <t>Возбудители коклюша, паракоклюша</t>
  </si>
  <si>
    <t>Возбудители менингококковой инфекции</t>
  </si>
  <si>
    <t>Staphylococcus aureus (мазок)</t>
  </si>
  <si>
    <t>Рвотные массы, промывные воды</t>
  </si>
  <si>
    <t>Культуры воздушно-капельной группы инфекций (подтверждение)</t>
  </si>
  <si>
    <t>Культуры кишечной группы инфекций (подтверждение)</t>
  </si>
  <si>
    <t>Чувствительность к антибиотикам (на 6 антибиотиков)</t>
  </si>
  <si>
    <t>Возбудители малярии (подтверждение результата)</t>
  </si>
  <si>
    <t>Возбудителей гельминтозов и протозоозов</t>
  </si>
  <si>
    <t>Идентификация возбудителей паразитозов</t>
  </si>
  <si>
    <t>Яйца гельминтов (перианальный соскоб)</t>
  </si>
  <si>
    <t>Криптоспоридии (кал)</t>
  </si>
  <si>
    <t>Копрограмма</t>
  </si>
  <si>
    <t>XIII</t>
  </si>
  <si>
    <t>Серологические исследования биологического материала</t>
  </si>
  <si>
    <t>Выявление антител к Ви-антигену сальмонелл тифа путем проведения реакции пассивной гемагглютинации (РПГА)</t>
  </si>
  <si>
    <t>Выявление антител к О-антигену сальмонелл путем проведения реакции пассивной гемагглютинации (РПГА) с одним диагностикумом</t>
  </si>
  <si>
    <t>Выявление антител к шигеллам (РПГА) с одним диагностикумом</t>
  </si>
  <si>
    <t>Выявление антител к возбудителю коклюша (РА)</t>
  </si>
  <si>
    <t>XIV</t>
  </si>
  <si>
    <t>Прочее</t>
  </si>
  <si>
    <t>Консультационные услуги по нормативной документации (технических условий) в части бактериологических и паразитологических исследований</t>
  </si>
  <si>
    <t>Консультационные услуги по проведению бактериологических и паразитологических лабораторных исследований</t>
  </si>
  <si>
    <t>ПРЕЙСКУРАНТ №10</t>
  </si>
  <si>
    <t>на платные услуги лаборатории ионизирующих и неионизирующих факторов (измерение физических факторов)</t>
  </si>
  <si>
    <t>НДС,                         20%</t>
  </si>
  <si>
    <t>Измерение параметров  микроклимата  в одной точке</t>
  </si>
  <si>
    <t>температура, относительная влажность, скорость движения воздуха</t>
  </si>
  <si>
    <t>индекс ТНС</t>
  </si>
  <si>
    <t>температура поверхности</t>
  </si>
  <si>
    <t>Измерение параметров световой среды в одной точке</t>
  </si>
  <si>
    <t>искусственная освещенность, пульсация освещения</t>
  </si>
  <si>
    <t>коэффициент естественной освещенности (КЕО)</t>
  </si>
  <si>
    <t>расчет коэффициента естественной освещенности (КЕО) в 1 помещении</t>
  </si>
  <si>
    <t>Измерение уровней акустического воздействия в одной точке</t>
  </si>
  <si>
    <t>шум</t>
  </si>
  <si>
    <t>инфразвук</t>
  </si>
  <si>
    <t>ультразвук</t>
  </si>
  <si>
    <t>уровнь акустического воздействия (шума) при проведении работ в ночное время</t>
  </si>
  <si>
    <t>3.5</t>
  </si>
  <si>
    <t>определение индекса звукоизоляции воздушного шума ограждающей конструкции</t>
  </si>
  <si>
    <t>Определение индекса звукоизоляции ударного шума перекрытия</t>
  </si>
  <si>
    <t>Измерение уровней вибрации в одной точке</t>
  </si>
  <si>
    <t>общая вибрация</t>
  </si>
  <si>
    <t>локальная вибрация по трем осям воздействия</t>
  </si>
  <si>
    <t>Измерение уровней электромагнитных полей в одной точке</t>
  </si>
  <si>
    <t>промышленной частоты</t>
  </si>
  <si>
    <t>ВЧ, УВЧ, СВЧ диапазонов</t>
  </si>
  <si>
    <t>на рабочем месте пользователя ПЭВМ</t>
  </si>
  <si>
    <t>электростатическое поле или электростатический потенциал</t>
  </si>
  <si>
    <t>индукция постоянного магнитного поля</t>
  </si>
  <si>
    <t>магнитная индукция геомагнитного поля</t>
  </si>
  <si>
    <t>Измерение уровня УФЛ или инфракрасного излучения</t>
  </si>
  <si>
    <t>Измерение параметров лазерного излучения (энергетической экспозиции и облученности) в 1 точке</t>
  </si>
  <si>
    <t>Измерение напряженности электростатического поля полимерных материалов и тканей</t>
  </si>
  <si>
    <t>Определение аэродинамических характеристик систем вентиляции:</t>
  </si>
  <si>
    <t>кратность воздухообмена</t>
  </si>
  <si>
    <t>скорость воздушного потока в системах вентиляции в 1 точке</t>
  </si>
  <si>
    <t>Санитарно-эпидемиологическая экспертиза ПРТО при вводе в эксплуатацию</t>
  </si>
  <si>
    <t>Санитарно-эпидемиологическая экспертиза  расчетов шума в жилых, общественных зданиях, объектах на территории жилой застройки:</t>
  </si>
  <si>
    <t>до 5 источников шума</t>
  </si>
  <si>
    <t>до 10 источников шума</t>
  </si>
  <si>
    <t>более 10 источников шума</t>
  </si>
  <si>
    <t>Санитарно-эпидемиологическая экспертиза физических факторов (1 фактор)</t>
  </si>
  <si>
    <t>Санитарно-эпидемиологическая экспертиза условий работы с источниками физических факторов (неионизирующее излучение)</t>
  </si>
  <si>
    <t>Санитарно-эпидемиологическая экспертиза земельного участка для ИЖС на соответствие требованиям санитарных правил</t>
  </si>
  <si>
    <t>Затраты времени специалиста в дороге для проведения прямых измерений</t>
  </si>
  <si>
    <t>выезд специалиста для измерения на объект, расположенный от 30 до 100 км от здания Центра или его филиала</t>
  </si>
  <si>
    <t>выезд специалиста для измерения на объект, расположенный от 101 до 200 км от здания Центра или его филиала</t>
  </si>
  <si>
    <t>выезд специалиста для измерения на объект, расположенный от 201 до 300 км от здания Центра или его филиала</t>
  </si>
  <si>
    <t>выезд специалиста для измерения на объект, расположенный свыше 300 км от здания Центра или его филиала</t>
  </si>
  <si>
    <t>* Выезд специалиста на объект подразумевает доставку специалистов Исполнителя силами Исполнителя до объекта Заказчика и обратно до местонахождения Исполнителя</t>
  </si>
  <si>
    <t>ПРЕЙСКУРАНТ №11</t>
  </si>
  <si>
    <t>на платные услуги лаборатории ионизирующих и неионизирующих факторов (исследование радиологических факторов)</t>
  </si>
  <si>
    <t>вводятся в действие с 1 января 2025 года</t>
  </si>
  <si>
    <t>Спектрометрические исследования:</t>
  </si>
  <si>
    <t>Гамма-спектрометрическое исследование атмосферного воздуха</t>
  </si>
  <si>
    <t>Спектрометрические исследования лесопродукции на искусственные радионуклиды цезий-137 и стронций-90 (определение удельной активности)</t>
  </si>
  <si>
    <t>Спектрометрические исследования продуктов питания, объектов окружающей среды на искусственные радионуклиды цезий-137  (определение удельной активности)</t>
  </si>
  <si>
    <t>Спектрометрические исследования продуктов питания, объектов окружающей среды на искусственные радионуклиды  стронций-90 (определение удельной активности)</t>
  </si>
  <si>
    <t>Спектрометрические исследования стройматериалов, объектов окружающей среды на природные радионуклиды калий-40, радий-226, торий-232, цезий-137 (определение удельной активности изотопов и эффективной удельной активности)</t>
  </si>
  <si>
    <t>Спектрометрическое исследование воды подземных источников на радон (определение удельной активности)</t>
  </si>
  <si>
    <t>Радиометрические и радиохимическиие исследования:</t>
  </si>
  <si>
    <t>Радиометрические исследования воды на суммарную объемную альфа- и бета- активность</t>
  </si>
  <si>
    <t>Радиометрическое исследование осадков на суммарную бета-активность</t>
  </si>
  <si>
    <t xml:space="preserve">Радиометрическое исследование атмосферного воздуха на суммарную бета-активность </t>
  </si>
  <si>
    <t>Определение эквивалентной равновесной объемной активности изотопов радона в одной точке (метод сорбции активированным углем)</t>
  </si>
  <si>
    <t>Определение плотности потока радона в одной точке с поверхности грунта (метод сорбции активированным углем)</t>
  </si>
  <si>
    <t>Определение эквивалентной равновесной объемной активности изотопов радона, торона в одной точке (экспресс-метод)</t>
  </si>
  <si>
    <t>Радиохимическое определение удельной активности стронция-90 в объектах окружающей среды</t>
  </si>
  <si>
    <t>Радиохимическое определение удельной активности цезия-137 в объектах окружающей среды</t>
  </si>
  <si>
    <t>Радиологическое обследование образовательной организации с радиометрическими измерениями</t>
  </si>
  <si>
    <t>Дозиметрические методы исследования:</t>
  </si>
  <si>
    <t>Измерение  гамма-излучения поисковыми приборами (гамма-съемка) один профиль</t>
  </si>
  <si>
    <t>Измерение мощности экспозиционной дозы гамма-излучения в одной точке (МЭД)</t>
  </si>
  <si>
    <t>Поисковая гамма-съемка металлолома, загруженного в вагон железнодорожного состава (один профиль)</t>
  </si>
  <si>
    <t>Поисковая гамма-съемка металлолома, загруженного в автомобиль (один профиль)</t>
  </si>
  <si>
    <t>Радиационный контроль партии металлолома, погруженной (подготовленной к погрузке) в грузовой автомобиль (по городу Кирову)</t>
  </si>
  <si>
    <t>Радиационный контроль партии металлолома, погруженной (подготовленной к погрузке) в грузовой автомобиль (по Кировской области)</t>
  </si>
  <si>
    <t>Обследование участка, объекта использующего источники ионизирующего излучения с дозиметрическими замерами по показателям радиационной безопасности</t>
  </si>
  <si>
    <t>Измерение мощности дозы на рабочем месте персонала</t>
  </si>
  <si>
    <t xml:space="preserve"> в помещениях и на территориях, смежных с процедурной рентгеновского кабинета с дентальным аппаратом, остеоденситометром, кабинета с аппаратом для рентгеноструктурного и рентгеноспектрального анализа</t>
  </si>
  <si>
    <t xml:space="preserve"> в помещениях и на территории, смежных с процедурной рентгеновского кабинета с палатным аппаратом, ортопантомографом и маммографом</t>
  </si>
  <si>
    <t xml:space="preserve"> в помещениях и на территории, смежных с процедурной рентгеновского кабинета с аппаратом общего назначения, компьютерным томографом, ускорителем электронов, рентгеновского дефектоскопа, антиографического аппарата, рентгенооперационных</t>
  </si>
  <si>
    <t>Санитарно-эпидемиологические экспертиза:</t>
  </si>
  <si>
    <t>24.1</t>
  </si>
  <si>
    <t>проекта строительства (реконструкции) объекта, использующего источники ионизирующего излучения</t>
  </si>
  <si>
    <t>24.2</t>
  </si>
  <si>
    <t>материалов по обеспечению радиационной безопасности деятельности при обращении с металлоломом</t>
  </si>
  <si>
    <t>24.3</t>
  </si>
  <si>
    <t>по установлению соответствия условий работы при использовании источников ионизирующих излучений требованиям радиационной безопасности</t>
  </si>
  <si>
    <t>24.4</t>
  </si>
  <si>
    <t>на размещение, эксплуатацию, хранение установок для рентгеноструктурного и спектрального анализа</t>
  </si>
  <si>
    <t>24.5</t>
  </si>
  <si>
    <t>на размещение, эксплуатацию, хранение приборов рентгеновских технического и технологического контроля, установок для досмотра багажа и товаров</t>
  </si>
  <si>
    <t>24.6</t>
  </si>
  <si>
    <t>на размещение, эксплуатацию, хранение рентгеновских дефектоскопов, аппаратов рентгеновских медицинских всех типов, ускорители электронов</t>
  </si>
  <si>
    <t>Составление радиационно-гигиенического паспорта (ДОЗ-1, ДОЗ-3) для объекта</t>
  </si>
  <si>
    <t>Консультационные услуги с составлением программы производственного контроля за соблюдением санитарно-противоэпидемиологических (профилактических) мероприятий в рентгенологическом кабинете</t>
  </si>
  <si>
    <t>27.1</t>
  </si>
  <si>
    <t>27.2</t>
  </si>
  <si>
    <t>27.3</t>
  </si>
  <si>
    <t>27.4</t>
  </si>
  <si>
    <t>24.7</t>
  </si>
  <si>
    <t>Консультационные услуги по условиям работы с источниками ионизирующего излучения требованиям радиационной безопасности</t>
  </si>
  <si>
    <t>ПРЕЙСКУРАНТ №12</t>
  </si>
  <si>
    <t>на платные услуги санитарно-гигиенического отдела</t>
  </si>
  <si>
    <t>вводимые с 1 января 2025 года</t>
  </si>
  <si>
    <t>Цена, без НДС</t>
  </si>
  <si>
    <t>Цена, с НДС</t>
  </si>
  <si>
    <t>Санитарно-эпидемиологическая экспертиза проекта лечебно-профилактического учреждения</t>
  </si>
  <si>
    <t>поликлиники и амбулатории с посещениями до 100 в смену, стационары до 25 коек</t>
  </si>
  <si>
    <t>поликлиники и амбулатории с посещениями от 100 до 200 в смену, стационары от 25 до 50 коек</t>
  </si>
  <si>
    <t>поликлиники и амбулатории с посещениями от 200 до 500 в смену, стационары от 50 до 100 коек</t>
  </si>
  <si>
    <t>поликлиники и амбулатории с посещениями от 500 до 1000 в смену, стационары от 100 до 200 коек</t>
  </si>
  <si>
    <t>поликлиники и амбулатории с посещениями более 1000 в смену, стационары более 200 коек</t>
  </si>
  <si>
    <t>Санитарно-эпидемиологическая экспертиза проектов коммунальных объектов (парикмахерских, учреждений отдыха, медкабинетов, медицинских центров и пр.)</t>
  </si>
  <si>
    <t>на 1 рабочее место</t>
  </si>
  <si>
    <t>на 2 - 3 рабочих места</t>
  </si>
  <si>
    <t>на 4 - 5 рабочих мест</t>
  </si>
  <si>
    <t>от 6 рабочих мест</t>
  </si>
  <si>
    <t>Санитарно-эпидемиологическая экспертиза проекта охраны окружающей среды</t>
  </si>
  <si>
    <t>факторы среды обитания: до 5 ИЗА (в т.ч. физических факторов); объем сброса до 0,2 тыс.куб.метров; хранение отходов - 1 промплощадка</t>
  </si>
  <si>
    <t>факторы среды обитания: от 6 до 10 ИЗА (в т.ч. физических факторов); объем сброса от 0,2 до 5 тыс.куб.метров; хранение отходов до 2 промплощадок</t>
  </si>
  <si>
    <t>факторы среды обитания: от 11 до 20 ИЗА (в т.ч. физических факторов); объем сброса от 5 до 50 тыс.куб.метров; хранение отходов до 3 промплощадок</t>
  </si>
  <si>
    <t>Консультационные услуги по составлению программы производственного контроля с обследованием объекта</t>
  </si>
  <si>
    <t>с количеством работающих до 20 человек</t>
  </si>
  <si>
    <t>с количеством работающих свыше 20 человек</t>
  </si>
  <si>
    <t>Гигиеническая оценка жилых помещений для возможного проживания иностранных работников</t>
  </si>
  <si>
    <t>площадью до 50 кв.м</t>
  </si>
  <si>
    <t>площадью до 100 кв.м</t>
  </si>
  <si>
    <t>площадью до 200 кв.м</t>
  </si>
  <si>
    <t>площадью до 300 кв.м</t>
  </si>
  <si>
    <t>площадью до 400 кв.м</t>
  </si>
  <si>
    <t>площадью до 500 кв.м</t>
  </si>
  <si>
    <t>площадью до 600 кв.м</t>
  </si>
  <si>
    <t>площадью до 700 кв.м</t>
  </si>
  <si>
    <t>площадью до 800 кв.м</t>
  </si>
  <si>
    <t>площадью до 900 кв.м</t>
  </si>
  <si>
    <t>площадью до 1000 кв.м</t>
  </si>
  <si>
    <t>Санитарно-эпидемиологическая экспертиза проектов по обращению с отходами производства и потребления (1 площадка)</t>
  </si>
  <si>
    <t>Санитарно-эпидемиологическая экспертиза расчетов рассеивания загрязняющих веществ в атмосферном воздухе</t>
  </si>
  <si>
    <t>Санитарно-эпидемиологическая экспертиза жилого помещения с обследованием</t>
  </si>
  <si>
    <t>Санитарно-эпидемиологическая экспертиза жилого помещения, связанная с частичной перепланировкой</t>
  </si>
  <si>
    <t>Повторная санитарно-эпидемиологическая экспертиза по актуальным сведениям и дополнениям в проект (за исключением расчетов)</t>
  </si>
  <si>
    <t>Санитарно-эпидемиологическая экспертиза жилого помещения, связанная с переводом жилого помещения в нежилое</t>
  </si>
  <si>
    <t>Проведение санитарно-эпидемиологического обследования с оценкой обеспечения безопасных условий фармацевтической деятельности</t>
  </si>
  <si>
    <t>Аптечный пункт</t>
  </si>
  <si>
    <t>Аптеки без производства лекарственных средств в встроенном (пристроенном) помещении</t>
  </si>
  <si>
    <t>12.2.1</t>
  </si>
  <si>
    <t>площадью до 50 кв.м.</t>
  </si>
  <si>
    <t>12.2.2</t>
  </si>
  <si>
    <t>площадью до 100 кв.м.</t>
  </si>
  <si>
    <t>Аптеки без производства лекарственных средств в отдельно стоящем здании</t>
  </si>
  <si>
    <t>Проведение санитарно-эпидемиологического обследования с оценкой обеспечения безопасных условий медицинской деятельности</t>
  </si>
  <si>
    <t>Медицинская организация на один кабинет: массаж, косметолог и др.</t>
  </si>
  <si>
    <t>Медицинская организация площадью до 100 кв.м (ФАП с обслуживанием до 800 человек, стоматология до 3 кресел и др.)</t>
  </si>
  <si>
    <t>Медицинская организация площадью от 101 до 500 кв.м (ФАП с обслуживанием более 800 человек, стоматология более 3 кресел, амбулатория, стационар и др.)</t>
  </si>
  <si>
    <t>Медицинская организация площадью более 500 кв.м (амбулатория, стационар, санаторий и др.)</t>
  </si>
  <si>
    <t>Проведение санитарно-эпидемиологического обследования с оценкой обеспечения безопасных условий водного объекта в целях водоснабжения</t>
  </si>
  <si>
    <t>1 скважина</t>
  </si>
  <si>
    <t>при обследовании 2-3 скважин одновременно (цена за одну скважину)</t>
  </si>
  <si>
    <t>при обследовании более 3 скважин одновременно (цена за одну скважину)</t>
  </si>
  <si>
    <t>открытый водозабор</t>
  </si>
  <si>
    <t>Проведение санитарно-эпидемиологического обследования с оценкой обеспечения безопасных условий организаций, осуществляющих образовательную деятельность</t>
  </si>
  <si>
    <t>дошкольные организации (до 6 групповых ячеек) без пищеблока; организации дополнительного образования (зал спортивной подготовки, кабинеты, школы искусств)</t>
  </si>
  <si>
    <t>школы (количество обучающихся до 200 человек) с буфет-раздаточной; дошкольные образовательные учреждения (от 6 до 10 групповых ячеек) с пищеблоком</t>
  </si>
  <si>
    <t>школы (количество обучающихся от 200 до 800 человек) с пищеблоком; организации среднего профессионального образования (без мастерских); дошкольные образовательные учреждения (свыше 10 групповых ячеек) с пищеблоком</t>
  </si>
  <si>
    <t>школы (количество обучающихся свыше 800 человек) с пищеблоком; организации среднего профессионального образования (с мастерскими); организации дополнительного образования спортивной направленности (ФОК, бассейны, стадионы)</t>
  </si>
  <si>
    <t>Санитарно-эпидемиологическое обследование микробиологической лаборатории, работающей с микроорганизмами III -IV групп патогенности</t>
  </si>
  <si>
    <t>Санитарно-эпидемиологическое обследование с оценкой обеспечения безопасных условий работы с ПБА</t>
  </si>
  <si>
    <t>Проведение санитарно-эпидемиологической экспертизы проектной документации лаборатории (микробиологических, клинических)</t>
  </si>
  <si>
    <t>Микробиологические лаборатории</t>
  </si>
  <si>
    <t>18.1.1</t>
  </si>
  <si>
    <t xml:space="preserve">Лаборатория, работающая с микроорганизмами IV группы патогенности </t>
  </si>
  <si>
    <t>18.1.2</t>
  </si>
  <si>
    <t>Лаборатория, работающая с микроорганизмами  III - IVгруппы патогенности</t>
  </si>
  <si>
    <t>Клинико-диагностические лаборатории</t>
  </si>
  <si>
    <t>Санитарно-эпидемиологическая экспертиза проектной документации по обращению с медицинскими отходами</t>
  </si>
  <si>
    <t>Санитарно-эпидемиологическая экспертиза проектной документации о возможности перевода нежилого помещения в жилое с обследованием</t>
  </si>
  <si>
    <t>Санитарно-эпидемиологическая экспертиза места рекреации с обследованием</t>
  </si>
  <si>
    <t>Санитарно-эпидемиологическая экспертиза условий производства санитарным правилам с обследованием</t>
  </si>
  <si>
    <t>с количеством работающих до 3 человек</t>
  </si>
  <si>
    <t>с количеством работающих до 10 человек</t>
  </si>
  <si>
    <t>с количеством работающих свыше 11 человек</t>
  </si>
  <si>
    <t>Консультационные услуги с разработкой программы производственного контроля качества питьевой воды водоисточника</t>
  </si>
  <si>
    <t>Санитарно-эпидемиологическая экспертиза  НД, оформление экспертного заключения</t>
  </si>
  <si>
    <t>Санитарно-эпидемиологическая экспертиза изменений, внесенных в  НД, оформление экспертного заключения</t>
  </si>
  <si>
    <t>Санитарно-эпидемиологическая экспертиза продукции с составлением программы лабораторных исследований и испытаний</t>
  </si>
  <si>
    <t>Санитарно-эпидемиологическая экспертиза продукции, подлежащей государственной регистрации</t>
  </si>
  <si>
    <t>Санитарно-эпидемиологическая экспертиза и гигиеническая оценка объекта (предприятия торговли и общественного питания) с целью установления соответствия его санитарным правилам и нормам с выездом на место, оформление экспертного заключения</t>
  </si>
  <si>
    <t>Санитарно-эпидемиологическая экспертиза и гигиеническая оценка объекта (предприятий и цехов малой мощности) с целью установления соответствия его санитарным правилам и нормам с выездом на место, оформление экспертного заключения</t>
  </si>
  <si>
    <t>Санитарно-эпидемиологическая экспертиза и гигиеническая оценка предприятий по производству мяса свыше 5 т, молока - свыше 10т, производство хлеба и хлебобулочных изделий - свыше 2,5т, рыбы- свыше 10 т, кондитерских изделий - свыше 0,5 т в сутки, оформление экспертного заключения</t>
  </si>
  <si>
    <t>Санитарно-эпидемиологическая экспертиза и гигиеническая оценка объекта (дошкольные образовательные организации по уходу и присмотру) с целью установления соответствия его санитарным правилам и нормам с выездом на место, оформление экспертного заключения</t>
  </si>
  <si>
    <t>Санитарно-эпидемиологическая экспертиза меню детских учреждений, оформление экспертного заключения</t>
  </si>
  <si>
    <t>32.1</t>
  </si>
  <si>
    <t>на 1 прием пищи</t>
  </si>
  <si>
    <t>32.2</t>
  </si>
  <si>
    <t>на 2-х разовый прием пищи</t>
  </si>
  <si>
    <t>32.3</t>
  </si>
  <si>
    <t>на 3-6 разовый прием пищи</t>
  </si>
  <si>
    <t>Санитарно-эпидемиологическая экспертиза обоснования срока годности пищевых продуктов и бутилированной воды</t>
  </si>
  <si>
    <t>33а</t>
  </si>
  <si>
    <t>Прием, оформление, опломбирование 1 партии пищевого продукта требующего специальных условий хранения для обоснования сроков годности (фон)</t>
  </si>
  <si>
    <t>33б</t>
  </si>
  <si>
    <t>Прием, оформление пищевого продукта требующего специальных условий хранения для обоснования сроков годности (последующая проба)</t>
  </si>
  <si>
    <t>Санитарно-эпидемиологическая экспертиза пищевых продуктов и бутилированной воды с оформлением экспертного заключения по обоснованию срока годности с одним "типовым представителем" с обеспечением условий хранения</t>
  </si>
  <si>
    <t>34.1</t>
  </si>
  <si>
    <t>до 20 суток</t>
  </si>
  <si>
    <t>34.1а</t>
  </si>
  <si>
    <t>каждый последующий "типовой представитель"</t>
  </si>
  <si>
    <t>34.2</t>
  </si>
  <si>
    <t>от 21 до 40 суток</t>
  </si>
  <si>
    <t>34.2а</t>
  </si>
  <si>
    <t>34.3</t>
  </si>
  <si>
    <t>от 41 до 60 суток</t>
  </si>
  <si>
    <t>34.3а</t>
  </si>
  <si>
    <t>34.4</t>
  </si>
  <si>
    <t>свыше 61 суток</t>
  </si>
  <si>
    <t>34.4а</t>
  </si>
  <si>
    <t xml:space="preserve">Санитарно-эпидемиологическая экспертиза пищевой продукции по возможности распространения ранее обоснованных сроков годности </t>
  </si>
  <si>
    <t>Разработка программы по обоснованию сроков годности пищевых продуктов и бутилированной воды</t>
  </si>
  <si>
    <t>Разработка программы по обоснованию сроков годности пищевых продуктов и бутилированной воды после проведения ревизии технологических параметров</t>
  </si>
  <si>
    <t>Санитарно-эпидемиологическая экспертиза проектной документации, оформление экспертного заключения</t>
  </si>
  <si>
    <t>38.1</t>
  </si>
  <si>
    <t>микропредприятия</t>
  </si>
  <si>
    <t>38.2</t>
  </si>
  <si>
    <t>цехов малой мощности</t>
  </si>
  <si>
    <t>38.3</t>
  </si>
  <si>
    <t>предприятий, выпускающих продукты питания</t>
  </si>
  <si>
    <t>38.4</t>
  </si>
  <si>
    <t>предприятий общественного питания и торговли</t>
  </si>
  <si>
    <t>38.4.1</t>
  </si>
  <si>
    <t>до 100 кв.м.</t>
  </si>
  <si>
    <t>38.4.2</t>
  </si>
  <si>
    <t>от 100 до 200 кв.м.</t>
  </si>
  <si>
    <t>38.4.3</t>
  </si>
  <si>
    <t>более 200 кв.м.</t>
  </si>
  <si>
    <t>38.4.4</t>
  </si>
  <si>
    <t>кулинарного и кондитерского цехов</t>
  </si>
  <si>
    <t>Санитарно-эпидемиологическая экспертиза проектной документации</t>
  </si>
  <si>
    <t>39.1</t>
  </si>
  <si>
    <t>детских дошкольных учреждений</t>
  </si>
  <si>
    <t>39.1.1</t>
  </si>
  <si>
    <t>в жилых домах</t>
  </si>
  <si>
    <t>39.1.2</t>
  </si>
  <si>
    <t>до 50 мест</t>
  </si>
  <si>
    <t>39.1.3</t>
  </si>
  <si>
    <t>с числом мест от 51 до 100</t>
  </si>
  <si>
    <t>39.1.4</t>
  </si>
  <si>
    <t>с числом мест от 101 до 200</t>
  </si>
  <si>
    <t>39.1.5</t>
  </si>
  <si>
    <t>с числом мест более 200</t>
  </si>
  <si>
    <t>39.2</t>
  </si>
  <si>
    <t>образовательных учреждений (школы, техникумы и др.)</t>
  </si>
  <si>
    <t>39.2.1</t>
  </si>
  <si>
    <t>до 100 мест</t>
  </si>
  <si>
    <t>39.2.2</t>
  </si>
  <si>
    <t>39.2.3</t>
  </si>
  <si>
    <t>39.3</t>
  </si>
  <si>
    <t>детских учреждений дополнительного образования</t>
  </si>
  <si>
    <t>39.3.1</t>
  </si>
  <si>
    <t>до 100 кв.м</t>
  </si>
  <si>
    <t>39.3.2</t>
  </si>
  <si>
    <t>101-200 кв.м</t>
  </si>
  <si>
    <t>39.3.3</t>
  </si>
  <si>
    <t>более 200 кв.м</t>
  </si>
  <si>
    <t>Санитарно-эпидемиологическая экспертиза технологической части проекта дошкольных образовательных учреждений по уходу и присмотру</t>
  </si>
  <si>
    <t>Консультационные услуги для разработки программы производственного контроля</t>
  </si>
  <si>
    <t>41.1</t>
  </si>
  <si>
    <t>для закусочных, баров</t>
  </si>
  <si>
    <t>41.2</t>
  </si>
  <si>
    <t>для столовых, кафе</t>
  </si>
  <si>
    <t>41.3</t>
  </si>
  <si>
    <t>для магазинов (с общепитом)</t>
  </si>
  <si>
    <t>41.4</t>
  </si>
  <si>
    <t>для магазинов (без общепита)</t>
  </si>
  <si>
    <t>Санитарно-эпидемиологическая экспертиза программы производственного контроля</t>
  </si>
  <si>
    <t>42.1</t>
  </si>
  <si>
    <t>для магазинов</t>
  </si>
  <si>
    <t>42.2</t>
  </si>
  <si>
    <t>для предприятий общественного питания</t>
  </si>
  <si>
    <t>42.3</t>
  </si>
  <si>
    <t>для пищевых предприятий малой мощности</t>
  </si>
  <si>
    <t>42.4</t>
  </si>
  <si>
    <t>для крупных пищевых предприятий</t>
  </si>
  <si>
    <t>Санитарно-эпидемиологическая экспертиза и гигиеническая оценка предприятий по производству БАДов с целью установления его санитарным правилам и нормам, оформление экспертного заключения</t>
  </si>
  <si>
    <t>Консультационные услуги по объемам и видам лабораторных исследований продукции</t>
  </si>
  <si>
    <t>Консультационные услуги, оказываемые заказчику в устной форме</t>
  </si>
  <si>
    <t>Консультационные услуги по организации предприятия общественного питания, цехов малой мощности, предприятий торговли в соответствии с требованиями санитарных правил (в письменной форме)</t>
  </si>
  <si>
    <t>Санитарно-эпидемиологическая экспертиза продукции, оформление экспертного заключения без составления программы лабораторных исследований</t>
  </si>
  <si>
    <t xml:space="preserve">Консультационные услуги с разработкой программы производственного контроля качества воды в бассейне </t>
  </si>
  <si>
    <t>Консультационные услуги с разработкой программы производственного контроля для дошкольных образовательных организаций по уходу и присмотру</t>
  </si>
  <si>
    <t>Санитарно-эпидемиологическая экспертиза маркировки этикетки, с оформлением экспертного заключения</t>
  </si>
  <si>
    <t>Санитарно-эпидемиологическая экспертиза проекта водопользования: оценка запасов, в т.ч. зоны санитарной охраны объекта водоснабжения и качества воды (1 источник)</t>
  </si>
  <si>
    <t>51.1</t>
  </si>
  <si>
    <t>при одновременном проведении экспертизы 2-3 источников одного заказчика</t>
  </si>
  <si>
    <t>51.2</t>
  </si>
  <si>
    <t>при одновременном проведении экспертизы 4-6 источников одного заказчика</t>
  </si>
  <si>
    <t>51.3</t>
  </si>
  <si>
    <t>при одновременном проведении экспертизы 7-9 источников одного заказчика</t>
  </si>
  <si>
    <t>51.4</t>
  </si>
  <si>
    <t>при одновременном проведении экспертизы более 9 источников одного заказчика</t>
  </si>
  <si>
    <t>Санитарно-эпидемиологическая экспертиза программы производственного контроля качества питьевой воды для источников водоснабжения</t>
  </si>
  <si>
    <t>Санитарно-эпидемиологическая экспертиза с обследованием объекта на возможность размещения организаций, осуществляющих медицинскую деятельность, с оформлением экспертного заключения</t>
  </si>
  <si>
    <t>53.1</t>
  </si>
  <si>
    <t>до 50 кв.м.</t>
  </si>
  <si>
    <t>53.2</t>
  </si>
  <si>
    <t>от 50 до 100 кв.м.</t>
  </si>
  <si>
    <t>53.3</t>
  </si>
  <si>
    <t>53.4</t>
  </si>
  <si>
    <t>от 200 до 300 кв.м.</t>
  </si>
  <si>
    <t>53.5</t>
  </si>
  <si>
    <t>от 300 до 400 кв.м.</t>
  </si>
  <si>
    <t>53.6</t>
  </si>
  <si>
    <t>от 400 до 500 кв.м.</t>
  </si>
  <si>
    <t>53.7</t>
  </si>
  <si>
    <t>от 500 до 600 кв.м.</t>
  </si>
  <si>
    <t>53.8</t>
  </si>
  <si>
    <t>от 600 до 700 кв.м.</t>
  </si>
  <si>
    <t>53.9</t>
  </si>
  <si>
    <t>от 700 до 800 кв.м.</t>
  </si>
  <si>
    <t>53.10</t>
  </si>
  <si>
    <t>от 800 до 900 кв.м.</t>
  </si>
  <si>
    <t>53.11</t>
  </si>
  <si>
    <t>от 900 до 1000 кв.м.</t>
  </si>
  <si>
    <t>Санитарно-эпидемиологическая экспертиза проекта программы наблюдений натурных исследований и измерений для установления размера СЗЗ</t>
  </si>
  <si>
    <t>Санитарно-эпидемиологическая экспертиза результатов натурных исследований атмосферного воздуха выполненных по программе установления/изменения СЗЗ</t>
  </si>
  <si>
    <t>55.1</t>
  </si>
  <si>
    <t>30 дней исследований</t>
  </si>
  <si>
    <t>55.2</t>
  </si>
  <si>
    <t>50 дней исследований</t>
  </si>
  <si>
    <t>Санитарно-эпидемиологическая экспертиза оценки риска здоровья человека для полигона ТБО</t>
  </si>
  <si>
    <t>Гигиеническая оценка результатов лабораторных и инструментальных испытаний (измерений, исследований) по одному протоколу, выпущенному лабораторией сторонней организации</t>
  </si>
  <si>
    <t>Санитарно-эпидемиологическая экспертиза объектов транспорта и транспортной структуры</t>
  </si>
  <si>
    <t>59.1</t>
  </si>
  <si>
    <t>Санитарно-эпидемиологическая экспертиза объектов транспорта и транспортной структуры, в том числе водный транспорт</t>
  </si>
  <si>
    <t>59.2</t>
  </si>
  <si>
    <t>Санитарно-эпидемиологическая экспертиза на соответствие (несоответствие) технологического процесса обработки вагонов (контейнеров) СП 2.5.1250-03 "Санитарные правила по организации грузовых перевозок на железнодорожном транспорте", оформление экспертного заключения</t>
  </si>
  <si>
    <t>59.3</t>
  </si>
  <si>
    <t>Санитарно-эпидемиологическое обследование объектов железнодорожного транспорта: транспортное средство для перевозки пассажиров на соответствие СП за 1 состав поездов пригородного сообщения, за 1 состав электропоездов</t>
  </si>
  <si>
    <t>59.4</t>
  </si>
  <si>
    <t>Санитарно-эпидемиологическое обследование объектов железнодорожного транспорта: транспортное средство (подвижной состав) вагон-ресторан, вагон-кафе, вагон-бистро на соответствие СП за единицу железнодорожного транспорта (исправность технического оборудования)</t>
  </si>
  <si>
    <t>59.5</t>
  </si>
  <si>
    <t>Санитарно-эпидемиологическое обследование объектов железнодорожного транспорта: транспортное средство (подвижной состав) вагон-ресторан, вагон-кафе, вагон-бистро на соответствие СП за единицу железнодорожного транспорта (личные медицинские книжки, технологическое оборудование, дез. средства, накладные на продукты, товарное соседство, маркировка и др.)</t>
  </si>
  <si>
    <t>59.6</t>
  </si>
  <si>
    <t>Санитарно-эпидемиологическое обследование объектов железнодорожного транспорта: транспортное средство для перевозки пассажиров на соответствие СП за 1 вагон дальнего исследования</t>
  </si>
  <si>
    <t>60.1</t>
  </si>
  <si>
    <t>выезд специалиста на объект, расположенный от 30 до 100 км от здания Центра или его филиала</t>
  </si>
  <si>
    <t>60.2</t>
  </si>
  <si>
    <t>выезд специалиста на объект, расположенный от 101 до 200 км от здания Центра или его филиала</t>
  </si>
  <si>
    <t>60.3</t>
  </si>
  <si>
    <t>выезд специалиста на объект, расположенный от 201 до 300 км от здания Центра или его филиала</t>
  </si>
  <si>
    <t>60.4</t>
  </si>
  <si>
    <t>выезд специалиста на объект, расположенный свыше 300 км от здания Центра или его филиала</t>
  </si>
  <si>
    <t>Прейскурант №14</t>
  </si>
  <si>
    <t>на платные услуги, оказываемые консультационным центром для потребителей</t>
  </si>
  <si>
    <t>Наименование услуги</t>
  </si>
  <si>
    <t>Консультационные услуги по вопросам защиты прав потребителей в устной форме</t>
  </si>
  <si>
    <t>Консультационные услуги по вопросам защиты прав потребителей в письменной форме</t>
  </si>
  <si>
    <t>Консультационные услуги, связанные с составлением документов (претензий), способствующих защите прав потребителей, соблюдения правил продажи отдельных видов товаров, выполнения работ, оказания услуг</t>
  </si>
  <si>
    <t>Консультационные услуги, связанные с составлением документов (искового заявления), способствующих защите прав потребителей, соблюдения правил продажи отдельных видов товаров, выполнения работ, оказания услуг</t>
  </si>
  <si>
    <t>ПРЕЙСКУРАНТ №15</t>
  </si>
  <si>
    <t xml:space="preserve">на платные информационные услуги отделения метрологии и стандартизации </t>
  </si>
  <si>
    <t>руб</t>
  </si>
  <si>
    <t>Предоставление нормативных печатных материалов по вопросам обеспечения санитарно-эпидемиологического благополучия населения (1 лист формата А4)</t>
  </si>
  <si>
    <t>Консультационные услуги по вопросам метрологического обеспечения и актуализации нормативных документов (1 единицы)</t>
  </si>
  <si>
    <t>ПРЕЙСКУРАНТ №16</t>
  </si>
  <si>
    <t>на платные услуги отделения по отбору, приему проб и выдаче протоколов</t>
  </si>
  <si>
    <t>Определение концентрации активного вещества в рабочих растворах дезинфицирующих средств</t>
  </si>
  <si>
    <t>Реакция на остаток моющих средств (фенолфталеиновая проба)</t>
  </si>
  <si>
    <t>Реакция на скрытую кровь (азопирамовая проба)</t>
  </si>
  <si>
    <t>Инструментальный замер температуры воды в моечных ваннах</t>
  </si>
  <si>
    <t>Инструментальный замер температуры воды в разводящей сети горячего водоснабжения</t>
  </si>
  <si>
    <t xml:space="preserve">Инструментальный замер температуры готовых блюд на раздаче </t>
  </si>
  <si>
    <t>Затраты времени специалиста в дороге:</t>
  </si>
  <si>
    <t>выезд специалиста на объект*, расположенный от 30 до 100 км от здания Центра или его филиала</t>
  </si>
  <si>
    <t>выезд специалиста на объект*, расположенный от 101 до 200 км от здания Центра или его филиала</t>
  </si>
  <si>
    <t>выезд специалиста на объект*, расположенный от 201 до 300 км от здания Центра или его филиала</t>
  </si>
  <si>
    <t>выезд специалиста на объект*, расположенный свыше 300 км от здания Центра или его филиала</t>
  </si>
  <si>
    <t>Прейскурант №13</t>
  </si>
  <si>
    <t>на платные услуги по гигиенической подготовке и оформлению ЛМК</t>
  </si>
  <si>
    <t>Профессиональная гигиеническая подготовка  должностных лиц и работников социальнозначимых* организаций по очно-заочной форме на 1 человека (с выездом специалиста Исполнителя на объект) при обеспечении количества слушателей не менее 10 человек однородных профессий (выезд специалиста Исполнителя на отдаленные территории оплачивается отдельно, согласно пунктов 8-11)</t>
  </si>
  <si>
    <t>Профессиональная гигиеническая подготовка  должностных лиц и работников организаций по очно-заочной форме обучения на 1 человека (с выездом специалиста Исполнителя на объект) при обеспечении количества слушателей не менее 10 человек однородных профессий (выезд специалиста Исполнителя на отдаленные территории оплачивается отдельно, согласно пунктов 8-11)</t>
  </si>
  <si>
    <t>Профессиональная гигиеническая подготовка должностных лиц и работников организаций с применением дистанционных технологий</t>
  </si>
  <si>
    <t>Профессиональная гигиеническая подготовка  должностных лиц и работников организаций с применением видео-конференцсвязи (при обеспечении количества слушателей не менее 10 человек однородных профессий)</t>
  </si>
  <si>
    <t>Оформление  личной медицинской книжки</t>
  </si>
  <si>
    <t>Оформление  личной медицинской книжки с выездом специалиста Исполнителя за пределы филиала Учреждения в пунктах  оказания услуг населению</t>
  </si>
  <si>
    <t>Выезд специалиста Исполнителя на объект**  расположенный от 30 до 100 км от здания Центра или его филиала</t>
  </si>
  <si>
    <t>Выезд специалиста Исполнителя на объект**  расположенный от 101 до 200 км от здания Центра или его филиала</t>
  </si>
  <si>
    <t>Выезд специалиста Исполнителя на объект**  расположенный от 201 до 300 км от здания Центра или его филиала</t>
  </si>
  <si>
    <t>Выезд специалиста Исполнителя на объект**  расположенный свыше 300 км от здания Центра или его филиала</t>
  </si>
  <si>
    <t>* Под социальнозначимыми организациями понимаются: государственные больницы, поликлиники, детские сады, школы, ВУЗы, СУЗы, дома престарелых, интернаты</t>
  </si>
  <si>
    <t>Прейскурант №17  на проведение санитарно-эпидемиологической экспертизы в сфере санитарно-эпидемиологического благополучия человека</t>
  </si>
  <si>
    <t>Санитарно-эпидемиологическая экспертиза нормативов допустимых сбросов</t>
  </si>
  <si>
    <t>вторая группа сложности - с количеством загрязняющих веществ до 5 включительно</t>
  </si>
  <si>
    <t>вторая группа сложности - с количеством загрязняющих веществ от 6 до 10 включительно</t>
  </si>
  <si>
    <t>третья группа сложности - с количеством загрязняющих веществ от 11 до 20 включительно</t>
  </si>
  <si>
    <t>четвертая группа сложности - с количеством загрязняющих веществ свыше 20</t>
  </si>
  <si>
    <t>Санитарно-эпидемиологическая экспертиза проекта предельно допустимых выбросов</t>
  </si>
  <si>
    <t>первая группа сложности - с количеством загрязняющих веществ до 6 включительно</t>
  </si>
  <si>
    <t>первая группа сложности - с количеством загрязняющих веществ от 7 до 10 включительно</t>
  </si>
  <si>
    <t>вторая группа сложности - с количеством загрязняющих веществ от 11 до 15 включительно</t>
  </si>
  <si>
    <t>вторая группа сложности - с количеством загрязняющих веществ от 16 до 20 включительно</t>
  </si>
  <si>
    <t>третья группа сложности - с количеством загрязняющих веществ от 21 до 50 включительно</t>
  </si>
  <si>
    <t>четвертая группа сложности - с количеством загрязняющих веществ свыше 50</t>
  </si>
  <si>
    <t>Санитарно-эпидемиологическая экспертиза технического перевооружения одного передающего радиотехнического объекта (первая группа сложности)</t>
  </si>
  <si>
    <t>до 3 антенн</t>
  </si>
  <si>
    <t>от 4 до 10 антенн</t>
  </si>
  <si>
    <t>от 10 до 20 антенн</t>
  </si>
  <si>
    <t>от 20 до 30 антенн</t>
  </si>
  <si>
    <t>более 30 антенн</t>
  </si>
  <si>
    <t>Санитарно-эпидемиологическая экспертиза проектов организации санитарно-защитных зон объектов</t>
  </si>
  <si>
    <t xml:space="preserve">вторая группа сложности - с количеством загрязняющих веществ и источников шума до 50 включительно </t>
  </si>
  <si>
    <t>третья группа сложности - с количеством загрязняющих веществ и источников шума свыше 50</t>
  </si>
  <si>
    <t>четвертая группа сложности</t>
  </si>
  <si>
    <t>Профессиональная гигиеническая подготовка  должностных лиц и работников организаций по очно-заочной форме обучения на территории Исполнителя на 1 человека при обеспечении количества слушателей не менее 10 человек по графику ФБУЗ "Центр гигиены и эпидемиологии в Кировской области"</t>
  </si>
  <si>
    <t>Профессиональная гигиеническая подготовка  должностных лиц и работников организаций по очно-заочной форме обучения на территории Исполнителя на 1 человека по графику ФБУЗ "Центр гигиены и эпидемиологии в Кировской области"</t>
  </si>
  <si>
    <t xml:space="preserve">  вводится в действие с 1 января 2025 года</t>
  </si>
  <si>
    <t>XII.</t>
  </si>
  <si>
    <t>Калькуляции</t>
  </si>
  <si>
    <t>Гигиеническая оценка результатов лабораторных и инструментальных испытаний аккредитованным Органом инспекции по одному протоколу АИЛЦ ФБУЗ "Центр гигиены и эпидемиологии в Кировской области" с внесением экспертного заключения в ФГИС Росаккредитации</t>
  </si>
  <si>
    <t>Гигиеническая оценка результатов лабораторных и инструментальных испытаний (измерений, исследований) по одному протоколу, выпущенному лабораторией ФБУЗ "Центр гигиены и эпидемиологии в Кировской области" *</t>
  </si>
  <si>
    <t>*</t>
  </si>
  <si>
    <t>без области аккредитации</t>
  </si>
  <si>
    <t>Показатели качества пищевых продуктов:Кулинарные изделия, хлебобулочные  изделия,  мукомольно-крупяные, концентраты пищевые, зерно, крахмал, дрожжи, молоко и молочные продукты, консервированная продукция, масло сливочное, безалкогольные напитки, соки, нектары, сокосодержащие напитки: при одновременном определении фруктозы, глюкозы, лактозы, сахарозы методом капиллярного электрофореза.</t>
  </si>
  <si>
    <t>№26</t>
  </si>
  <si>
    <t>№27</t>
  </si>
  <si>
    <t>№28</t>
  </si>
  <si>
    <t>Показатели качества пищевых продуктов: Безалкогольные напитки, соки, нектары, сокосодержащие напитки, алкогольные напитки, пиво, спирт: при одновременном определении органических кислот методом капиллярного электрофореза.</t>
  </si>
  <si>
    <t>Показатели качества пищевых продуктов: Безалкогольные напитки, соки, нектары, сокосодержащие напитки, алкогольные напитки, пиво, спирт: при одновременном определении синтетических красителей Е102,Е110,Е122,Е124,Е129,Е131,Е132,Е133,Е142,Е151,Е123,Е127,Е128 (13 показателей) методом капиллярного электрофореза.</t>
  </si>
  <si>
    <t>№20</t>
  </si>
  <si>
    <t>№18</t>
  </si>
  <si>
    <t>Исследование продуктов питания и кормов для животных-выявление ДНК животных рода Sus (свиньи) методом ПЦР</t>
  </si>
  <si>
    <t>№21</t>
  </si>
  <si>
    <t>№22</t>
  </si>
  <si>
    <t>№24</t>
  </si>
  <si>
    <t>№25</t>
  </si>
  <si>
    <t>Исследование продуктов питания и кормов для животных-выявление ДНК птиц рода Gallus (Куры) и рода Meleagris (Индейки) методом ПЦР</t>
  </si>
  <si>
    <t>Исследование продуктов питания и кормов для животных-выявление ДНК жвачных животных рода Bos (Настоящие быки) и рода Ovis (Бараны) методом ПЦР</t>
  </si>
  <si>
    <t>№16</t>
  </si>
  <si>
    <t>Санитарно-эпидемиологическая экспертиза проекта программы наблюдений натурных исследований и измерений для установления размера СЗЗ (серийная экспертиза 5 и более идентичных проектов одного Заказчика)</t>
  </si>
  <si>
    <t>№3</t>
  </si>
  <si>
    <t>Профессиональная гигиеническая подготовка должностных лиц и работников организаций по очно-заочной форме обучения на 1 человека с выездом специалиста Исполнителя за пределы филиала Учреждения в пунктах оказания услуг населению</t>
  </si>
  <si>
    <t>Профессиональная гигиеническая подготовка должностных лиц и работников загородных детских оздоровительных организаций по очно-заочной форме на 1 человека, с выездом специалиста Исполнителя на объект (при обеспечении количества слушателей не менее 10 человек)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</si>
</sst>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_-* #,##0.00_р_._-;\-* #,##0.00_р_._-;_-* &quot;-&quot;??_р_._-;_-@_-"/>
  </numFmts>
  <fonts count="45" x14ac:knownFonts="1">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b/>
      <i/>
      <sz val="9"/>
      <name val="Times New Roman"/>
      <family val="1"/>
      <charset val="204"/>
    </font>
    <font>
      <i/>
      <sz val="9"/>
      <name val="Times New Roman"/>
      <family val="1"/>
      <charset val="204"/>
    </font>
    <font>
      <b/>
      <sz val="10"/>
      <name val="Times New Roman"/>
      <family val="1"/>
      <charset val="204"/>
    </font>
    <font>
      <b/>
      <sz val="8"/>
      <name val="Times New Roman"/>
      <family val="1"/>
      <charset val="204"/>
    </font>
    <font>
      <sz val="10"/>
      <color theme="1"/>
      <name val="Times New Roman"/>
      <family val="1"/>
      <charset val="204"/>
    </font>
    <font>
      <sz val="9"/>
      <color rgb="FFFF0000"/>
      <name val="Times New Roman"/>
      <family val="1"/>
      <charset val="204"/>
    </font>
    <font>
      <sz val="9"/>
      <color theme="1"/>
      <name val="Times New Roman"/>
      <family val="1"/>
      <charset val="204"/>
    </font>
    <font>
      <b/>
      <sz val="10"/>
      <color theme="1"/>
      <name val="Times New Roman"/>
      <family val="1"/>
      <charset val="204"/>
    </font>
    <font>
      <i/>
      <sz val="9"/>
      <color theme="1"/>
      <name val="Times New Roman"/>
      <family val="1"/>
      <charset val="204"/>
    </font>
    <font>
      <b/>
      <sz val="9"/>
      <color theme="1"/>
      <name val="Times New Roman"/>
      <family val="1"/>
      <charset val="204"/>
    </font>
    <font>
      <sz val="10"/>
      <name val="Times New Roman"/>
      <family val="1"/>
      <charset val="204"/>
    </font>
    <font>
      <b/>
      <sz val="8"/>
      <color theme="1"/>
      <name val="Times New Roman"/>
      <family val="1"/>
      <charset val="204"/>
    </font>
    <font>
      <b/>
      <u/>
      <sz val="9"/>
      <color theme="1"/>
      <name val="Times New Roman"/>
      <family val="1"/>
      <charset val="204"/>
    </font>
    <font>
      <b/>
      <sz val="9"/>
      <color indexed="8"/>
      <name val="Times New Roman"/>
      <family val="1"/>
      <charset val="204"/>
    </font>
    <font>
      <sz val="9"/>
      <color indexed="8"/>
      <name val="Times New Roman"/>
      <family val="1"/>
      <charset val="204"/>
    </font>
    <font>
      <i/>
      <sz val="10"/>
      <color theme="1"/>
      <name val="Times New Roman"/>
      <family val="1"/>
      <charset val="204"/>
    </font>
    <font>
      <b/>
      <sz val="12"/>
      <color theme="1"/>
      <name val="Times New Roman"/>
      <family val="1"/>
      <charset val="204"/>
    </font>
    <font>
      <sz val="12"/>
      <color theme="1"/>
      <name val="Times New Roman"/>
      <family val="1"/>
      <charset val="204"/>
    </font>
    <font>
      <i/>
      <sz val="8"/>
      <name val="Times New Roman"/>
      <family val="1"/>
      <charset val="204"/>
    </font>
    <font>
      <sz val="10"/>
      <name val="Times New Roman"/>
      <family val="1"/>
    </font>
    <font>
      <b/>
      <sz val="11"/>
      <name val="Times New Roman"/>
      <family val="1"/>
    </font>
    <font>
      <sz val="9"/>
      <name val="Times New Roman"/>
      <family val="1"/>
    </font>
    <font>
      <b/>
      <sz val="10"/>
      <name val="Times New Roman"/>
      <family val="1"/>
    </font>
    <font>
      <b/>
      <sz val="9"/>
      <name val="Times New Roman"/>
      <family val="1"/>
    </font>
    <font>
      <sz val="10"/>
      <color theme="1"/>
      <name val="Times New Roman"/>
      <family val="1"/>
    </font>
    <font>
      <b/>
      <i/>
      <sz val="10"/>
      <name val="Times New Roman"/>
      <family val="1"/>
    </font>
    <font>
      <sz val="11"/>
      <name val="Times New Roman"/>
      <family val="1"/>
    </font>
    <font>
      <sz val="10"/>
      <color indexed="53"/>
      <name val="Times New Roman"/>
      <family val="1"/>
      <charset val="204"/>
    </font>
    <font>
      <b/>
      <i/>
      <sz val="10"/>
      <name val="Times New Roman"/>
      <family val="1"/>
      <charset val="204"/>
    </font>
    <font>
      <sz val="11"/>
      <name val="Times New Roman"/>
      <family val="1"/>
      <charset val="204"/>
    </font>
    <font>
      <i/>
      <sz val="10"/>
      <name val="Times New Roman"/>
      <family val="1"/>
      <charset val="204"/>
    </font>
    <font>
      <sz val="10"/>
      <color rgb="FF002060"/>
      <name val="Times New Roman"/>
      <family val="1"/>
      <charset val="204"/>
    </font>
    <font>
      <b/>
      <sz val="10"/>
      <color rgb="FF002060"/>
      <name val="Times New Roman"/>
      <family val="1"/>
      <charset val="204"/>
    </font>
    <font>
      <b/>
      <sz val="9"/>
      <color rgb="FF002060"/>
      <name val="Times New Roman"/>
      <family val="1"/>
      <charset val="204"/>
    </font>
    <font>
      <sz val="9"/>
      <color rgb="FF002060"/>
      <name val="Times New Roman"/>
      <family val="1"/>
      <charset val="204"/>
    </font>
    <font>
      <sz val="8"/>
      <color rgb="FF002060"/>
      <name val="Times New Roman"/>
      <family val="1"/>
      <charset val="204"/>
    </font>
    <font>
      <b/>
      <sz val="12"/>
      <name val="Times New Roman"/>
      <family val="1"/>
      <charset val="204"/>
    </font>
    <font>
      <sz val="8.5"/>
      <color theme="1"/>
      <name val="Times New Roman"/>
      <family val="1"/>
      <charset val="204"/>
    </font>
    <font>
      <sz val="8"/>
      <color theme="1"/>
      <name val="Times New Roman"/>
      <family val="1"/>
      <charset val="204"/>
    </font>
    <font>
      <b/>
      <sz val="11"/>
      <name val="Times New Roman"/>
      <family val="1"/>
      <charset val="204"/>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164" fontId="15" fillId="0" borderId="0" applyFont="0" applyFill="0" applyBorder="0" applyAlignment="0" applyProtection="0"/>
  </cellStyleXfs>
  <cellXfs count="456">
    <xf numFmtId="0" fontId="0" fillId="0" borderId="0" xfId="0"/>
    <xf numFmtId="49" fontId="3" fillId="0" borderId="1" xfId="0" applyNumberFormat="1" applyFont="1" applyBorder="1" applyAlignment="1">
      <alignment horizontal="center" vertical="center"/>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3" fillId="0" borderId="0" xfId="0" applyFont="1" applyAlignment="1">
      <alignment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49"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4" fillId="0" borderId="4" xfId="0" applyFont="1" applyBorder="1" applyAlignment="1">
      <alignment vertical="center" wrapText="1"/>
    </xf>
    <xf numFmtId="49" fontId="7" fillId="0" borderId="4" xfId="0" applyNumberFormat="1" applyFont="1" applyBorder="1" applyAlignment="1">
      <alignment horizontal="center" vertical="center"/>
    </xf>
    <xf numFmtId="0" fontId="7" fillId="0" borderId="4" xfId="0" applyFont="1" applyBorder="1" applyAlignment="1">
      <alignment vertical="center" wrapText="1"/>
    </xf>
    <xf numFmtId="0" fontId="7" fillId="0" borderId="4" xfId="0" applyFont="1" applyBorder="1" applyAlignment="1">
      <alignment wrapText="1"/>
    </xf>
    <xf numFmtId="0" fontId="7" fillId="0" borderId="4" xfId="0" applyFont="1" applyBorder="1"/>
    <xf numFmtId="0" fontId="7" fillId="0" borderId="4" xfId="0" applyFont="1" applyBorder="1" applyAlignment="1">
      <alignment vertical="center"/>
    </xf>
    <xf numFmtId="49" fontId="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xf>
    <xf numFmtId="49" fontId="7" fillId="3" borderId="1" xfId="0" applyNumberFormat="1" applyFont="1" applyFill="1" applyBorder="1" applyAlignment="1">
      <alignment horizontal="center" vertical="center"/>
    </xf>
    <xf numFmtId="0" fontId="7" fillId="3" borderId="4" xfId="0" applyFont="1" applyFill="1" applyBorder="1"/>
    <xf numFmtId="49" fontId="7" fillId="3" borderId="4" xfId="0" applyNumberFormat="1" applyFont="1" applyFill="1" applyBorder="1" applyAlignment="1">
      <alignment horizontal="center" vertical="center"/>
    </xf>
    <xf numFmtId="0" fontId="7" fillId="3" borderId="4" xfId="0" applyFont="1" applyFill="1" applyBorder="1" applyAlignment="1">
      <alignment wrapText="1"/>
    </xf>
    <xf numFmtId="0" fontId="3" fillId="3" borderId="0" xfId="0" applyFont="1" applyFill="1" applyAlignment="1">
      <alignment vertical="center" wrapText="1"/>
    </xf>
    <xf numFmtId="0" fontId="4" fillId="3" borderId="4" xfId="0" applyFont="1" applyFill="1" applyBorder="1" applyAlignment="1">
      <alignment vertical="center" wrapText="1"/>
    </xf>
    <xf numFmtId="0" fontId="3" fillId="3" borderId="1" xfId="0" applyFont="1" applyFill="1" applyBorder="1" applyAlignment="1">
      <alignment wrapText="1"/>
    </xf>
    <xf numFmtId="49" fontId="6" fillId="3"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xf>
    <xf numFmtId="0" fontId="3" fillId="3" borderId="1" xfId="0" applyFont="1" applyFill="1" applyBorder="1" applyAlignment="1">
      <alignment vertical="center" wrapText="1"/>
    </xf>
    <xf numFmtId="0" fontId="7" fillId="0" borderId="5" xfId="0" applyFont="1" applyBorder="1" applyAlignment="1">
      <alignment horizontal="left" vertical="center"/>
    </xf>
    <xf numFmtId="0" fontId="1" fillId="0" borderId="2" xfId="0" applyFont="1" applyBorder="1"/>
    <xf numFmtId="0" fontId="5" fillId="0" borderId="1"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vertical="center" wrapText="1"/>
    </xf>
    <xf numFmtId="0" fontId="10" fillId="0" borderId="0" xfId="0" applyFont="1" applyAlignment="1">
      <alignment horizontal="center" vertical="center"/>
    </xf>
    <xf numFmtId="0" fontId="3" fillId="0" borderId="1" xfId="0" applyFont="1" applyBorder="1" applyAlignment="1">
      <alignment horizontal="left" vertical="center" wrapText="1"/>
    </xf>
    <xf numFmtId="2" fontId="7"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10" fillId="3" borderId="0" xfId="0" applyFont="1" applyFill="1" applyAlignment="1">
      <alignment horizontal="center" vertical="center"/>
    </xf>
    <xf numFmtId="0" fontId="10" fillId="0" borderId="0" xfId="0" applyFont="1" applyAlignment="1">
      <alignment vertical="center" wrapText="1"/>
    </xf>
    <xf numFmtId="14" fontId="1" fillId="0" borderId="0" xfId="0" applyNumberFormat="1" applyFont="1" applyAlignment="1">
      <alignment vertical="center" wrapText="1"/>
    </xf>
    <xf numFmtId="0" fontId="11"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xf>
    <xf numFmtId="0" fontId="11" fillId="3" borderId="1" xfId="0" applyFont="1" applyFill="1" applyBorder="1" applyAlignment="1">
      <alignment horizontal="left" vertical="center"/>
    </xf>
    <xf numFmtId="49" fontId="11" fillId="3"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0" fontId="14" fillId="0" borderId="1" xfId="0" applyFont="1" applyBorder="1" applyAlignment="1">
      <alignment horizontal="left" vertical="center" wrapText="1"/>
    </xf>
    <xf numFmtId="0" fontId="14" fillId="3" borderId="1" xfId="0" applyFont="1" applyFill="1" applyBorder="1" applyAlignment="1">
      <alignment horizontal="left" vertical="center" wrapText="1"/>
    </xf>
    <xf numFmtId="0" fontId="8" fillId="0" borderId="3" xfId="0" applyFont="1" applyBorder="1" applyAlignment="1">
      <alignment horizontal="center" vertical="center"/>
    </xf>
    <xf numFmtId="0" fontId="4" fillId="0" borderId="1" xfId="0" applyFont="1" applyBorder="1" applyAlignment="1">
      <alignment horizontal="center" vertical="center" wrapText="1"/>
    </xf>
    <xf numFmtId="49" fontId="5" fillId="0" borderId="1" xfId="0" applyNumberFormat="1" applyFont="1" applyBorder="1" applyAlignment="1">
      <alignment vertical="center"/>
    </xf>
    <xf numFmtId="49" fontId="5" fillId="3" borderId="1" xfId="0" applyNumberFormat="1" applyFont="1" applyFill="1" applyBorder="1" applyAlignment="1">
      <alignment vertical="center"/>
    </xf>
    <xf numFmtId="0" fontId="4" fillId="0" borderId="0" xfId="0" applyFont="1" applyAlignment="1">
      <alignment horizontal="center" vertical="center"/>
    </xf>
    <xf numFmtId="0" fontId="8" fillId="0" borderId="0" xfId="0" applyFont="1" applyAlignment="1">
      <alignment horizontal="center" vertical="center"/>
    </xf>
    <xf numFmtId="49" fontId="14" fillId="0" borderId="1" xfId="0" applyNumberFormat="1" applyFont="1" applyBorder="1" applyAlignment="1">
      <alignment horizontal="center" vertical="center"/>
    </xf>
    <xf numFmtId="0" fontId="6"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3" fillId="3" borderId="7" xfId="0" applyNumberFormat="1" applyFont="1" applyFill="1" applyBorder="1" applyAlignment="1">
      <alignment horizontal="center" vertical="center"/>
    </xf>
    <xf numFmtId="0" fontId="12" fillId="0" borderId="0" xfId="0" applyFont="1" applyAlignment="1">
      <alignment horizontal="center" vertical="center" wrapText="1"/>
    </xf>
    <xf numFmtId="164" fontId="1" fillId="0" borderId="0" xfId="1" applyFont="1" applyFill="1" applyAlignment="1">
      <alignment vertical="center" wrapText="1"/>
    </xf>
    <xf numFmtId="164" fontId="1" fillId="0" borderId="0" xfId="1" applyFont="1" applyFill="1" applyAlignment="1">
      <alignment horizontal="right" vertical="center" wrapText="1"/>
    </xf>
    <xf numFmtId="49" fontId="16" fillId="0" borderId="1" xfId="0" applyNumberFormat="1" applyFont="1" applyBorder="1" applyAlignment="1">
      <alignment horizontal="center" vertical="center" wrapText="1"/>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14" fillId="0" borderId="4" xfId="0" applyFont="1" applyBorder="1" applyAlignment="1">
      <alignment vertical="center"/>
    </xf>
    <xf numFmtId="164" fontId="3" fillId="0" borderId="1" xfId="1" applyFont="1" applyFill="1" applyBorder="1" applyAlignment="1">
      <alignment vertical="center" wrapText="1"/>
    </xf>
    <xf numFmtId="49" fontId="11" fillId="0" borderId="6" xfId="0" applyNumberFormat="1" applyFont="1" applyBorder="1" applyAlignment="1">
      <alignment horizontal="center" vertical="center" wrapText="1"/>
    </xf>
    <xf numFmtId="0" fontId="11" fillId="0" borderId="4" xfId="0" applyFont="1" applyBorder="1" applyAlignment="1">
      <alignment horizontal="left" vertical="center" wrapText="1"/>
    </xf>
    <xf numFmtId="0" fontId="13" fillId="0" borderId="4" xfId="0" applyFont="1" applyBorder="1" applyAlignment="1">
      <alignment horizontal="left" vertical="center" wrapText="1"/>
    </xf>
    <xf numFmtId="49" fontId="11" fillId="0" borderId="1" xfId="0" applyNumberFormat="1" applyFont="1" applyBorder="1" applyAlignment="1">
      <alignment horizontal="center" vertical="center" wrapText="1"/>
    </xf>
    <xf numFmtId="0" fontId="14" fillId="0" borderId="4" xfId="0" applyFont="1" applyBorder="1" applyAlignment="1">
      <alignment vertical="center" wrapText="1"/>
    </xf>
    <xf numFmtId="0" fontId="3" fillId="0" borderId="4" xfId="0" applyFont="1" applyBorder="1" applyAlignment="1">
      <alignment horizontal="left" vertical="center" wrapText="1"/>
    </xf>
    <xf numFmtId="0" fontId="11" fillId="0" borderId="4" xfId="0" applyFont="1" applyBorder="1" applyAlignment="1">
      <alignment horizontal="left" vertical="top" wrapText="1"/>
    </xf>
    <xf numFmtId="49" fontId="11" fillId="0" borderId="8" xfId="0" applyNumberFormat="1" applyFont="1" applyBorder="1" applyAlignment="1">
      <alignment horizontal="center" vertical="center" wrapText="1"/>
    </xf>
    <xf numFmtId="0" fontId="11" fillId="0" borderId="4" xfId="0" applyFont="1" applyBorder="1" applyAlignment="1">
      <alignment vertical="center"/>
    </xf>
    <xf numFmtId="0" fontId="14" fillId="0" borderId="1" xfId="0" applyFont="1" applyBorder="1" applyAlignment="1">
      <alignment horizontal="center" vertical="center"/>
    </xf>
    <xf numFmtId="0" fontId="14" fillId="0" borderId="4" xfId="0" applyFont="1" applyBorder="1" applyAlignment="1">
      <alignment horizontal="left" vertical="center"/>
    </xf>
    <xf numFmtId="0" fontId="11" fillId="0" borderId="9" xfId="0" applyFont="1" applyBorder="1" applyAlignment="1">
      <alignment horizontal="left" vertical="center" wrapText="1"/>
    </xf>
    <xf numFmtId="0" fontId="14" fillId="0" borderId="10" xfId="0" applyFont="1" applyBorder="1" applyAlignment="1">
      <alignment horizontal="left" vertical="center"/>
    </xf>
    <xf numFmtId="0" fontId="14" fillId="0" borderId="4" xfId="0" applyFont="1" applyBorder="1"/>
    <xf numFmtId="164" fontId="3" fillId="0" borderId="1" xfId="1" applyFont="1" applyFill="1" applyBorder="1" applyAlignment="1">
      <alignment horizontal="center" vertical="center"/>
    </xf>
    <xf numFmtId="49" fontId="11" fillId="0" borderId="0" xfId="0" applyNumberFormat="1" applyFont="1" applyAlignment="1">
      <alignment horizontal="center" vertical="center" wrapText="1"/>
    </xf>
    <xf numFmtId="0" fontId="13" fillId="0" borderId="0" xfId="0" applyFont="1" applyAlignment="1">
      <alignment horizontal="left" vertical="center" wrapText="1"/>
    </xf>
    <xf numFmtId="0" fontId="11" fillId="0" borderId="0" xfId="0" applyFont="1" applyAlignment="1">
      <alignment horizontal="left" vertical="center"/>
    </xf>
    <xf numFmtId="49" fontId="9" fillId="0" borderId="0" xfId="0" applyNumberFormat="1" applyFont="1" applyAlignment="1">
      <alignment horizontal="center" vertical="center" wrapText="1"/>
    </xf>
    <xf numFmtId="0" fontId="20" fillId="0" borderId="0" xfId="0" applyFont="1" applyAlignment="1">
      <alignment vertical="center" wrapText="1"/>
    </xf>
    <xf numFmtId="49" fontId="21" fillId="0" borderId="0" xfId="0" applyNumberFormat="1" applyFont="1" applyAlignment="1">
      <alignment horizontal="center" vertical="center" wrapText="1"/>
    </xf>
    <xf numFmtId="0" fontId="9" fillId="0" borderId="0" xfId="0" applyFont="1" applyAlignment="1">
      <alignment vertical="center" wrapText="1"/>
    </xf>
    <xf numFmtId="49" fontId="22" fillId="0" borderId="0" xfId="0" applyNumberFormat="1" applyFont="1" applyAlignment="1">
      <alignment horizontal="center" vertical="center" wrapText="1"/>
    </xf>
    <xf numFmtId="164" fontId="8" fillId="0" borderId="1" xfId="1" applyFont="1" applyFill="1" applyBorder="1" applyAlignment="1">
      <alignment horizontal="center" vertical="center" wrapText="1"/>
    </xf>
    <xf numFmtId="0" fontId="4" fillId="0" borderId="3" xfId="0" applyFont="1" applyBorder="1" applyAlignment="1">
      <alignment horizontal="center" vertical="center"/>
    </xf>
    <xf numFmtId="0" fontId="3" fillId="0" borderId="0" xfId="0" applyFont="1" applyAlignment="1">
      <alignment horizontal="right" vertical="center"/>
    </xf>
    <xf numFmtId="49" fontId="4" fillId="0" borderId="1" xfId="0" applyNumberFormat="1" applyFont="1" applyBorder="1" applyAlignment="1">
      <alignment horizontal="center" vertical="center" wrapText="1"/>
    </xf>
    <xf numFmtId="0" fontId="4" fillId="0" borderId="4" xfId="0" applyFont="1" applyBorder="1" applyAlignment="1">
      <alignment horizontal="center" vertical="center"/>
    </xf>
    <xf numFmtId="49" fontId="5" fillId="0" borderId="4" xfId="0" applyNumberFormat="1" applyFont="1" applyBorder="1" applyAlignment="1">
      <alignment horizontal="center" vertical="center" wrapText="1"/>
    </xf>
    <xf numFmtId="0" fontId="5" fillId="0" borderId="4" xfId="0" applyFont="1" applyBorder="1" applyAlignment="1">
      <alignment vertical="center" wrapText="1"/>
    </xf>
    <xf numFmtId="0" fontId="5" fillId="3" borderId="1" xfId="0" applyFont="1" applyFill="1" applyBorder="1" applyAlignment="1">
      <alignment vertical="center" wrapText="1"/>
    </xf>
    <xf numFmtId="49" fontId="3" fillId="0" borderId="6" xfId="0" applyNumberFormat="1" applyFont="1" applyBorder="1" applyAlignment="1">
      <alignment horizontal="center" vertical="center" wrapText="1"/>
    </xf>
    <xf numFmtId="0" fontId="3" fillId="0" borderId="4" xfId="0" applyFont="1" applyBorder="1" applyAlignment="1">
      <alignment vertical="center" wrapText="1"/>
    </xf>
    <xf numFmtId="2" fontId="3" fillId="3" borderId="1" xfId="0" applyNumberFormat="1" applyFont="1" applyFill="1" applyBorder="1" applyAlignment="1">
      <alignment vertical="center" wrapText="1"/>
    </xf>
    <xf numFmtId="0" fontId="6" fillId="0" borderId="4" xfId="0" applyFont="1" applyBorder="1" applyAlignment="1">
      <alignment vertical="center" wrapText="1"/>
    </xf>
    <xf numFmtId="2" fontId="3" fillId="0" borderId="1" xfId="0" applyNumberFormat="1" applyFont="1" applyBorder="1" applyAlignment="1">
      <alignment vertical="center" wrapText="1"/>
    </xf>
    <xf numFmtId="0" fontId="3" fillId="3" borderId="4" xfId="0" applyFont="1" applyFill="1" applyBorder="1" applyAlignment="1">
      <alignment vertical="center" wrapText="1"/>
    </xf>
    <xf numFmtId="0" fontId="6" fillId="3" borderId="4" xfId="0" applyFont="1" applyFill="1" applyBorder="1" applyAlignment="1">
      <alignment vertical="center" wrapText="1"/>
    </xf>
    <xf numFmtId="0" fontId="3" fillId="0" borderId="9" xfId="0" applyFont="1" applyBorder="1" applyAlignment="1">
      <alignment vertical="center" wrapText="1"/>
    </xf>
    <xf numFmtId="0" fontId="3" fillId="3" borderId="9" xfId="0" applyFont="1" applyFill="1" applyBorder="1" applyAlignment="1">
      <alignment vertical="center" wrapText="1"/>
    </xf>
    <xf numFmtId="0" fontId="3" fillId="0" borderId="11" xfId="0" applyFont="1" applyBorder="1" applyAlignment="1">
      <alignment vertical="center" wrapText="1"/>
    </xf>
    <xf numFmtId="49" fontId="3" fillId="0" borderId="7" xfId="0" applyNumberFormat="1" applyFont="1" applyBorder="1" applyAlignment="1">
      <alignment horizontal="center" vertical="center" wrapText="1"/>
    </xf>
    <xf numFmtId="0" fontId="5" fillId="0" borderId="4" xfId="0" applyFont="1" applyBorder="1" applyAlignment="1">
      <alignment vertical="center"/>
    </xf>
    <xf numFmtId="0" fontId="3" fillId="3" borderId="4" xfId="0" applyFont="1" applyFill="1" applyBorder="1" applyAlignment="1">
      <alignment vertical="top" wrapText="1" shrinkToFit="1" readingOrder="1"/>
    </xf>
    <xf numFmtId="0" fontId="3" fillId="3" borderId="4" xfId="0" applyFont="1" applyFill="1" applyBorder="1" applyAlignment="1">
      <alignment horizontal="left" vertical="center" wrapText="1"/>
    </xf>
    <xf numFmtId="2" fontId="3" fillId="0" borderId="1" xfId="0" applyNumberFormat="1" applyFont="1" applyBorder="1" applyAlignment="1">
      <alignment vertical="center"/>
    </xf>
    <xf numFmtId="0" fontId="6" fillId="0" borderId="11" xfId="0" applyFont="1" applyBorder="1" applyAlignment="1">
      <alignment vertical="center" wrapText="1"/>
    </xf>
    <xf numFmtId="0" fontId="3" fillId="3" borderId="4" xfId="0" applyFont="1" applyFill="1" applyBorder="1" applyAlignment="1">
      <alignment vertical="center" wrapText="1" shrinkToFit="1" readingOrder="1"/>
    </xf>
    <xf numFmtId="0" fontId="3" fillId="0" borderId="4" xfId="0" applyFont="1" applyBorder="1" applyAlignment="1">
      <alignment wrapText="1"/>
    </xf>
    <xf numFmtId="0" fontId="3" fillId="0" borderId="11" xfId="0" applyFont="1" applyBorder="1" applyAlignment="1">
      <alignment horizontal="left" vertical="center" wrapText="1"/>
    </xf>
    <xf numFmtId="0" fontId="5" fillId="0" borderId="4" xfId="0" applyFont="1" applyBorder="1" applyAlignment="1">
      <alignment horizontal="left" vertical="center"/>
    </xf>
    <xf numFmtId="49" fontId="2" fillId="0" borderId="0" xfId="0" applyNumberFormat="1" applyFont="1" applyAlignment="1">
      <alignment horizontal="center" vertical="center" wrapText="1"/>
    </xf>
    <xf numFmtId="0" fontId="2" fillId="0" borderId="0" xfId="0" applyFont="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1" fillId="0" borderId="0" xfId="0" applyFont="1" applyAlignment="1">
      <alignment vertical="center" wrapText="1"/>
    </xf>
    <xf numFmtId="0" fontId="1" fillId="0" borderId="0" xfId="0" applyFont="1" applyAlignment="1">
      <alignment horizontal="right" vertical="center"/>
    </xf>
    <xf numFmtId="0" fontId="3" fillId="0" borderId="1" xfId="0" applyFont="1" applyBorder="1" applyAlignment="1">
      <alignment horizontal="center" vertical="center" wrapText="1"/>
    </xf>
    <xf numFmtId="0" fontId="1" fillId="0" borderId="1" xfId="0" applyFont="1" applyBorder="1" applyAlignment="1">
      <alignment vertical="center"/>
    </xf>
    <xf numFmtId="2" fontId="1" fillId="3" borderId="1" xfId="0" applyNumberFormat="1" applyFont="1" applyFill="1" applyBorder="1" applyAlignment="1">
      <alignment horizontal="center" vertical="center"/>
    </xf>
    <xf numFmtId="2" fontId="9" fillId="3" borderId="1" xfId="0" applyNumberFormat="1" applyFont="1" applyFill="1" applyBorder="1" applyAlignment="1">
      <alignment horizontal="center" vertical="center"/>
    </xf>
    <xf numFmtId="2" fontId="1" fillId="3" borderId="6" xfId="0" applyNumberFormat="1" applyFont="1" applyFill="1" applyBorder="1" applyAlignment="1">
      <alignment horizontal="center" vertical="center"/>
    </xf>
    <xf numFmtId="2" fontId="1" fillId="3" borderId="7" xfId="0" applyNumberFormat="1" applyFont="1" applyFill="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vertical="center" wrapText="1"/>
    </xf>
    <xf numFmtId="2" fontId="9"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1" fillId="0" borderId="2" xfId="0" applyFont="1" applyBorder="1" applyAlignment="1">
      <alignment wrapText="1"/>
    </xf>
    <xf numFmtId="0" fontId="1" fillId="3" borderId="2" xfId="0" applyFont="1" applyFill="1" applyBorder="1"/>
    <xf numFmtId="0" fontId="1" fillId="3" borderId="2" xfId="0" applyFont="1" applyFill="1" applyBorder="1" applyAlignment="1">
      <alignment wrapText="1"/>
    </xf>
    <xf numFmtId="0" fontId="3" fillId="0" borderId="2" xfId="0" applyFont="1" applyBorder="1" applyAlignment="1">
      <alignment vertical="center" wrapText="1"/>
    </xf>
    <xf numFmtId="0" fontId="3" fillId="3" borderId="2" xfId="0" applyFont="1" applyFill="1" applyBorder="1" applyAlignment="1">
      <alignment vertical="center" wrapText="1"/>
    </xf>
    <xf numFmtId="0" fontId="1" fillId="3" borderId="1" xfId="0" applyFont="1" applyFill="1" applyBorder="1" applyAlignment="1">
      <alignment vertical="center"/>
    </xf>
    <xf numFmtId="0" fontId="1" fillId="0" borderId="0" xfId="0" applyFont="1" applyAlignment="1">
      <alignment horizontal="center" vertical="center"/>
    </xf>
    <xf numFmtId="0" fontId="1" fillId="0" borderId="0" xfId="0" applyFont="1"/>
    <xf numFmtId="49" fontId="1" fillId="0" borderId="0" xfId="0" applyNumberFormat="1" applyFont="1" applyAlignment="1">
      <alignment horizontal="center" vertical="center" wrapText="1"/>
    </xf>
    <xf numFmtId="0" fontId="7" fillId="0" borderId="0" xfId="0" applyFont="1" applyAlignment="1">
      <alignment horizontal="center" vertical="center" wrapText="1"/>
    </xf>
    <xf numFmtId="0" fontId="4" fillId="0" borderId="3" xfId="0" applyFont="1" applyBorder="1" applyAlignment="1">
      <alignment horizontal="center" vertical="center" wrapText="1"/>
    </xf>
    <xf numFmtId="0" fontId="1" fillId="0" borderId="0" xfId="0" applyFont="1" applyAlignment="1">
      <alignment horizontal="right"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6" xfId="0" applyFont="1" applyBorder="1" applyAlignment="1">
      <alignment horizontal="center" vertical="center" wrapText="1"/>
    </xf>
    <xf numFmtId="2" fontId="3" fillId="3" borderId="1" xfId="0" applyNumberFormat="1" applyFont="1" applyFill="1" applyBorder="1" applyAlignment="1">
      <alignment vertical="center"/>
    </xf>
    <xf numFmtId="0" fontId="6" fillId="0" borderId="1" xfId="0" applyFont="1" applyBorder="1" applyAlignment="1">
      <alignment vertical="center" wrapText="1"/>
    </xf>
    <xf numFmtId="0" fontId="4" fillId="0" borderId="1" xfId="0" applyFont="1" applyBorder="1" applyAlignment="1">
      <alignment vertical="center" wrapText="1"/>
    </xf>
    <xf numFmtId="0" fontId="6" fillId="3" borderId="1" xfId="0" applyFont="1" applyFill="1" applyBorder="1" applyAlignment="1">
      <alignment vertical="center" wrapText="1"/>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8" fillId="0" borderId="4" xfId="0" applyFont="1" applyBorder="1" applyAlignment="1">
      <alignment horizontal="center" vertical="center"/>
    </xf>
    <xf numFmtId="0" fontId="4" fillId="0" borderId="4" xfId="0" applyFont="1" applyBorder="1" applyAlignment="1">
      <alignment horizontal="left" vertical="center"/>
    </xf>
    <xf numFmtId="0" fontId="3" fillId="0" borderId="1" xfId="0" applyFont="1" applyBorder="1" applyAlignment="1">
      <alignment horizontal="center" vertical="center"/>
    </xf>
    <xf numFmtId="0" fontId="6" fillId="3" borderId="11" xfId="0" applyFont="1" applyFill="1" applyBorder="1" applyAlignment="1">
      <alignment vertical="center" wrapText="1"/>
    </xf>
    <xf numFmtId="0" fontId="3" fillId="5" borderId="4" xfId="0" applyFont="1" applyFill="1" applyBorder="1" applyAlignment="1">
      <alignment vertical="center" wrapText="1"/>
    </xf>
    <xf numFmtId="0" fontId="11" fillId="0" borderId="4" xfId="0" applyFont="1" applyBorder="1" applyAlignment="1">
      <alignment vertical="center" wrapText="1"/>
    </xf>
    <xf numFmtId="0" fontId="13" fillId="0" borderId="4" xfId="0" applyFont="1" applyBorder="1" applyAlignment="1">
      <alignment vertical="center" wrapText="1"/>
    </xf>
    <xf numFmtId="2" fontId="4" fillId="0" borderId="1" xfId="0" applyNumberFormat="1"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horizontal="left" vertical="center" wrapText="1"/>
    </xf>
    <xf numFmtId="16" fontId="3" fillId="0" borderId="1" xfId="0" applyNumberFormat="1" applyFont="1" applyBorder="1" applyAlignment="1">
      <alignment horizontal="center" vertical="center"/>
    </xf>
    <xf numFmtId="0" fontId="11" fillId="3" borderId="4" xfId="0" applyFont="1" applyFill="1" applyBorder="1" applyAlignment="1">
      <alignment vertical="center" wrapText="1"/>
    </xf>
    <xf numFmtId="0" fontId="2" fillId="0" borderId="0" xfId="0" applyFont="1" applyAlignment="1">
      <alignment horizontal="left"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6" borderId="4" xfId="0" applyFont="1" applyFill="1" applyBorder="1" applyAlignment="1">
      <alignment horizontal="left" vertical="center" wrapText="1"/>
    </xf>
    <xf numFmtId="0" fontId="1" fillId="0" borderId="1" xfId="0" applyFont="1" applyBorder="1" applyAlignment="1">
      <alignment horizontal="left" vertical="center" wrapText="1"/>
    </xf>
    <xf numFmtId="2" fontId="1" fillId="0" borderId="4"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23" fillId="0" borderId="0" xfId="0" applyFont="1" applyAlignment="1">
      <alignment horizontal="left" vertical="center" wrapText="1"/>
    </xf>
    <xf numFmtId="49" fontId="24" fillId="0" borderId="0" xfId="0" applyNumberFormat="1" applyFont="1" applyAlignment="1">
      <alignment horizontal="center" vertical="center" wrapText="1"/>
    </xf>
    <xf numFmtId="0" fontId="24" fillId="0" borderId="0" xfId="0" applyFont="1" applyAlignment="1">
      <alignment vertical="center" wrapText="1"/>
    </xf>
    <xf numFmtId="0" fontId="25" fillId="0" borderId="3" xfId="0" applyFont="1" applyBorder="1" applyAlignment="1">
      <alignment horizontal="center" vertical="center"/>
    </xf>
    <xf numFmtId="0" fontId="26" fillId="0" borderId="0" xfId="0" applyFont="1" applyAlignment="1">
      <alignment horizontal="left" vertical="center"/>
    </xf>
    <xf numFmtId="49" fontId="27" fillId="0" borderId="1" xfId="0" applyNumberFormat="1" applyFont="1" applyBorder="1" applyAlignment="1">
      <alignment horizontal="center" vertical="center" wrapText="1"/>
    </xf>
    <xf numFmtId="0" fontId="27" fillId="0" borderId="4" xfId="0" applyFont="1" applyBorder="1" applyAlignment="1">
      <alignment horizontal="left" vertical="center"/>
    </xf>
    <xf numFmtId="0" fontId="24" fillId="0" borderId="1" xfId="0" applyFont="1" applyBorder="1" applyAlignment="1">
      <alignment vertical="center"/>
    </xf>
    <xf numFmtId="49" fontId="29" fillId="0" borderId="1" xfId="0" applyNumberFormat="1" applyFont="1" applyBorder="1" applyAlignment="1">
      <alignment horizontal="center" vertical="center" wrapText="1"/>
    </xf>
    <xf numFmtId="0" fontId="29" fillId="0" borderId="4" xfId="0" applyFont="1" applyBorder="1" applyAlignment="1">
      <alignment horizontal="left" vertical="center" wrapText="1"/>
    </xf>
    <xf numFmtId="2" fontId="24" fillId="0" borderId="1" xfId="0" applyNumberFormat="1" applyFont="1" applyBorder="1" applyAlignment="1">
      <alignment vertical="center"/>
    </xf>
    <xf numFmtId="49" fontId="24" fillId="0" borderId="1" xfId="0" applyNumberFormat="1" applyFont="1" applyBorder="1" applyAlignment="1">
      <alignment horizontal="center" vertical="center" wrapText="1"/>
    </xf>
    <xf numFmtId="0" fontId="24" fillId="0" borderId="4" xfId="0" applyFont="1" applyBorder="1" applyAlignment="1">
      <alignment horizontal="left" vertical="center" wrapText="1"/>
    </xf>
    <xf numFmtId="0" fontId="24" fillId="0" borderId="4" xfId="0" applyFont="1" applyBorder="1" applyAlignment="1">
      <alignment horizontal="left" vertical="center"/>
    </xf>
    <xf numFmtId="0" fontId="7" fillId="0" borderId="4" xfId="0" applyFont="1" applyBorder="1" applyAlignment="1">
      <alignment horizontal="left" vertical="center" wrapText="1"/>
    </xf>
    <xf numFmtId="2" fontId="2" fillId="0" borderId="1" xfId="0" applyNumberFormat="1" applyFont="1" applyBorder="1" applyAlignment="1">
      <alignment vertical="center"/>
    </xf>
    <xf numFmtId="0" fontId="1" fillId="0" borderId="4" xfId="0" applyFont="1" applyBorder="1" applyAlignment="1">
      <alignment horizontal="left" vertical="center" wrapText="1"/>
    </xf>
    <xf numFmtId="0" fontId="7" fillId="0" borderId="4" xfId="0" applyFont="1" applyBorder="1" applyAlignment="1">
      <alignment horizontal="left" vertical="center"/>
    </xf>
    <xf numFmtId="0" fontId="27" fillId="0" borderId="4" xfId="0" applyFont="1" applyBorder="1" applyAlignment="1">
      <alignment vertical="center"/>
    </xf>
    <xf numFmtId="0" fontId="24" fillId="0" borderId="4" xfId="0" applyFont="1" applyBorder="1" applyAlignment="1">
      <alignment vertical="center" wrapText="1"/>
    </xf>
    <xf numFmtId="49" fontId="27" fillId="0" borderId="4" xfId="0" applyNumberFormat="1" applyFont="1" applyBorder="1" applyAlignment="1">
      <alignment horizontal="center" vertical="center" wrapText="1"/>
    </xf>
    <xf numFmtId="0" fontId="30" fillId="0" borderId="4" xfId="0" applyFont="1" applyBorder="1" applyAlignment="1">
      <alignment horizontal="left" vertical="center"/>
    </xf>
    <xf numFmtId="0" fontId="24" fillId="0" borderId="0" xfId="0" applyFont="1" applyAlignment="1">
      <alignment vertical="center"/>
    </xf>
    <xf numFmtId="0" fontId="3" fillId="0" borderId="0" xfId="0" applyFont="1" applyAlignment="1">
      <alignment horizontal="left" vertical="center" wrapText="1"/>
    </xf>
    <xf numFmtId="0" fontId="31" fillId="0" borderId="0" xfId="0" applyFont="1" applyAlignment="1">
      <alignment vertical="center"/>
    </xf>
    <xf numFmtId="0" fontId="7" fillId="0" borderId="3"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0" borderId="4" xfId="0" applyFont="1" applyBorder="1" applyAlignment="1">
      <alignment horizontal="center" vertical="center" wrapText="1"/>
    </xf>
    <xf numFmtId="49" fontId="7" fillId="0" borderId="5" xfId="0" applyNumberFormat="1" applyFont="1" applyBorder="1" applyAlignment="1">
      <alignment vertical="center" wrapText="1"/>
    </xf>
    <xf numFmtId="0" fontId="1" fillId="3" borderId="1" xfId="0" applyFont="1" applyFill="1" applyBorder="1" applyAlignment="1">
      <alignment vertical="center" wrapText="1"/>
    </xf>
    <xf numFmtId="49" fontId="1" fillId="0" borderId="7" xfId="0" applyNumberFormat="1" applyFont="1" applyBorder="1" applyAlignment="1">
      <alignment horizontal="center" vertical="center" wrapText="1"/>
    </xf>
    <xf numFmtId="0" fontId="1" fillId="0" borderId="9" xfId="0" applyFont="1" applyBorder="1" applyAlignment="1">
      <alignment vertical="center" wrapText="1"/>
    </xf>
    <xf numFmtId="2" fontId="1" fillId="3" borderId="1" xfId="0" applyNumberFormat="1" applyFont="1" applyFill="1" applyBorder="1" applyAlignment="1">
      <alignment vertical="center"/>
    </xf>
    <xf numFmtId="0" fontId="1" fillId="0" borderId="4" xfId="0" applyFont="1" applyBorder="1" applyAlignment="1">
      <alignment vertical="center" wrapText="1"/>
    </xf>
    <xf numFmtId="2" fontId="1" fillId="3" borderId="1" xfId="0" applyNumberFormat="1" applyFont="1" applyFill="1" applyBorder="1" applyAlignment="1">
      <alignment vertical="center" wrapText="1"/>
    </xf>
    <xf numFmtId="0" fontId="1" fillId="0" borderId="11" xfId="0" applyFont="1" applyBorder="1" applyAlignment="1">
      <alignment vertical="center" wrapText="1"/>
    </xf>
    <xf numFmtId="49" fontId="7" fillId="0" borderId="4" xfId="0" applyNumberFormat="1" applyFont="1" applyBorder="1" applyAlignment="1">
      <alignment vertical="center"/>
    </xf>
    <xf numFmtId="0" fontId="12" fillId="0" borderId="4" xfId="0" applyFont="1" applyBorder="1" applyAlignment="1">
      <alignment horizontal="center" vertical="center" wrapText="1"/>
    </xf>
    <xf numFmtId="49" fontId="12" fillId="0" borderId="5" xfId="0" applyNumberFormat="1" applyFont="1" applyBorder="1" applyAlignment="1">
      <alignment vertical="center" wrapText="1"/>
    </xf>
    <xf numFmtId="49" fontId="9" fillId="0" borderId="1" xfId="0" applyNumberFormat="1" applyFont="1" applyBorder="1" applyAlignment="1">
      <alignment horizontal="center" vertical="center" wrapText="1"/>
    </xf>
    <xf numFmtId="0" fontId="9" fillId="0" borderId="4" xfId="0" applyFont="1" applyBorder="1" applyAlignment="1">
      <alignment vertical="center" wrapText="1"/>
    </xf>
    <xf numFmtId="49" fontId="1" fillId="3" borderId="1" xfId="0" applyNumberFormat="1" applyFont="1" applyFill="1" applyBorder="1" applyAlignment="1">
      <alignment horizontal="center" vertical="center" wrapText="1"/>
    </xf>
    <xf numFmtId="0" fontId="1" fillId="3" borderId="4" xfId="0" applyFont="1" applyFill="1" applyBorder="1" applyAlignment="1">
      <alignment vertical="center" wrapText="1"/>
    </xf>
    <xf numFmtId="0" fontId="5" fillId="0" borderId="4" xfId="0" applyFont="1" applyBorder="1" applyAlignment="1">
      <alignment horizontal="center" vertical="center"/>
    </xf>
    <xf numFmtId="49" fontId="1" fillId="0" borderId="0" xfId="0" applyNumberFormat="1" applyFont="1" applyAlignment="1">
      <alignment horizontal="center" vertical="center"/>
    </xf>
    <xf numFmtId="0" fontId="33" fillId="0" borderId="1" xfId="0" applyFont="1" applyBorder="1" applyAlignment="1">
      <alignment horizontal="center" vertical="center" wrapText="1"/>
    </xf>
    <xf numFmtId="0" fontId="33" fillId="0" borderId="4" xfId="0" applyFont="1" applyBorder="1" applyAlignment="1">
      <alignment horizontal="left" vertical="center" wrapText="1"/>
    </xf>
    <xf numFmtId="0" fontId="2" fillId="0" borderId="1" xfId="0" applyFont="1" applyBorder="1"/>
    <xf numFmtId="2" fontId="34" fillId="0" borderId="1" xfId="0" applyNumberFormat="1" applyFont="1" applyBorder="1"/>
    <xf numFmtId="0" fontId="1" fillId="0" borderId="4" xfId="0" applyFont="1" applyBorder="1" applyAlignment="1">
      <alignment wrapText="1"/>
    </xf>
    <xf numFmtId="0" fontId="33" fillId="0" borderId="4" xfId="0" applyFont="1" applyBorder="1" applyAlignment="1">
      <alignment horizontal="center"/>
    </xf>
    <xf numFmtId="0" fontId="1" fillId="0" borderId="11" xfId="0" applyFont="1" applyBorder="1" applyAlignment="1">
      <alignment horizontal="left" vertical="center" wrapText="1"/>
    </xf>
    <xf numFmtId="0" fontId="33" fillId="0" borderId="4" xfId="0" applyFont="1" applyBorder="1" applyAlignment="1">
      <alignment vertical="center"/>
    </xf>
    <xf numFmtId="0" fontId="1" fillId="0" borderId="9" xfId="0" applyFont="1" applyBorder="1" applyAlignment="1">
      <alignment horizontal="left" vertical="center" wrapText="1"/>
    </xf>
    <xf numFmtId="0" fontId="35" fillId="0" borderId="11" xfId="0" applyFont="1" applyBorder="1" applyAlignment="1">
      <alignment horizontal="left" vertical="center" wrapText="1"/>
    </xf>
    <xf numFmtId="0" fontId="35" fillId="0" borderId="4" xfId="0" applyFont="1" applyBorder="1" applyAlignment="1">
      <alignment horizontal="left"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left" vertical="center" wrapText="1"/>
    </xf>
    <xf numFmtId="0" fontId="1" fillId="0" borderId="4" xfId="0" applyFont="1" applyBorder="1" applyAlignment="1">
      <alignment vertical="center"/>
    </xf>
    <xf numFmtId="0" fontId="1" fillId="0" borderId="9" xfId="0" applyFont="1" applyBorder="1" applyAlignment="1">
      <alignment wrapText="1"/>
    </xf>
    <xf numFmtId="0" fontId="1" fillId="0" borderId="4" xfId="0" applyFont="1" applyBorder="1" applyAlignment="1">
      <alignment horizontal="justify" vertical="center" wrapText="1"/>
    </xf>
    <xf numFmtId="0" fontId="33" fillId="0" borderId="4" xfId="0" applyFont="1" applyBorder="1" applyAlignment="1">
      <alignment horizontal="center" vertical="center" wrapText="1"/>
    </xf>
    <xf numFmtId="0" fontId="1" fillId="0" borderId="9" xfId="0" applyFont="1" applyBorder="1" applyAlignment="1">
      <alignment horizontal="left" vertical="center"/>
    </xf>
    <xf numFmtId="0" fontId="1" fillId="0" borderId="4" xfId="0" applyFont="1" applyBorder="1" applyAlignment="1">
      <alignment horizontal="left" vertical="center"/>
    </xf>
    <xf numFmtId="0" fontId="1" fillId="3" borderId="4"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xf numFmtId="0" fontId="1" fillId="0" borderId="0" xfId="0" applyFont="1" applyAlignment="1">
      <alignment wrapText="1"/>
    </xf>
    <xf numFmtId="0" fontId="2" fillId="0" borderId="0" xfId="0" applyFont="1" applyAlignment="1">
      <alignment horizontal="center"/>
    </xf>
    <xf numFmtId="49" fontId="36" fillId="0" borderId="0" xfId="0" applyNumberFormat="1" applyFont="1" applyAlignment="1">
      <alignment horizontal="center" vertical="center" wrapText="1"/>
    </xf>
    <xf numFmtId="43" fontId="2" fillId="0" borderId="0" xfId="0" applyNumberFormat="1" applyFont="1" applyAlignment="1">
      <alignment vertical="center" wrapText="1"/>
    </xf>
    <xf numFmtId="0" fontId="37" fillId="0" borderId="0" xfId="0" applyFont="1" applyAlignment="1">
      <alignment horizontal="center" vertical="center"/>
    </xf>
    <xf numFmtId="43" fontId="1" fillId="0" borderId="0" xfId="0" applyNumberFormat="1" applyFont="1" applyAlignment="1">
      <alignment vertical="center"/>
    </xf>
    <xf numFmtId="0" fontId="38" fillId="0" borderId="1" xfId="0" applyFont="1" applyBorder="1" applyAlignment="1">
      <alignment vertical="center"/>
    </xf>
    <xf numFmtId="43" fontId="5" fillId="0" borderId="1" xfId="0" applyNumberFormat="1" applyFont="1" applyBorder="1" applyAlignment="1">
      <alignment vertical="center"/>
    </xf>
    <xf numFmtId="0" fontId="5" fillId="0" borderId="1" xfId="0" applyFont="1" applyBorder="1" applyAlignment="1">
      <alignment vertical="center"/>
    </xf>
    <xf numFmtId="0" fontId="39" fillId="0" borderId="1" xfId="0" applyFont="1" applyBorder="1" applyAlignment="1">
      <alignment vertical="center" wrapText="1"/>
    </xf>
    <xf numFmtId="43" fontId="3" fillId="0" borderId="1" xfId="0" applyNumberFormat="1" applyFont="1" applyBorder="1" applyAlignment="1">
      <alignment vertical="center"/>
    </xf>
    <xf numFmtId="0" fontId="39" fillId="0" borderId="1" xfId="0" applyFont="1" applyBorder="1" applyAlignment="1">
      <alignment wrapText="1"/>
    </xf>
    <xf numFmtId="0" fontId="38" fillId="0" borderId="1" xfId="0" applyFont="1" applyBorder="1" applyAlignment="1">
      <alignment horizontal="left" vertical="center"/>
    </xf>
    <xf numFmtId="0" fontId="39" fillId="0" borderId="1" xfId="0" applyFont="1" applyBorder="1" applyAlignment="1">
      <alignment horizontal="left" wrapText="1"/>
    </xf>
    <xf numFmtId="0" fontId="4" fillId="0" borderId="1" xfId="0" applyFont="1" applyBorder="1" applyAlignment="1">
      <alignment horizontal="left" vertical="center" wrapText="1"/>
    </xf>
    <xf numFmtId="0" fontId="39" fillId="0" borderId="1" xfId="0" applyFont="1" applyBorder="1" applyAlignment="1">
      <alignment vertical="center"/>
    </xf>
    <xf numFmtId="49" fontId="1" fillId="0" borderId="0" xfId="0" applyNumberFormat="1" applyFont="1" applyAlignment="1">
      <alignment vertical="center"/>
    </xf>
    <xf numFmtId="0" fontId="36" fillId="0" borderId="0" xfId="0" applyFont="1" applyAlignment="1">
      <alignment vertical="center"/>
    </xf>
    <xf numFmtId="49" fontId="1" fillId="0" borderId="0" xfId="0" applyNumberFormat="1" applyFont="1" applyAlignment="1">
      <alignment vertical="center" wrapText="1"/>
    </xf>
    <xf numFmtId="0" fontId="36" fillId="0" borderId="0" xfId="0" applyFont="1" applyAlignment="1">
      <alignment horizontal="left" vertical="center"/>
    </xf>
    <xf numFmtId="49" fontId="38" fillId="0" borderId="1" xfId="0" applyNumberFormat="1" applyFont="1" applyBorder="1" applyAlignment="1">
      <alignment horizontal="center" vertical="center" wrapText="1"/>
    </xf>
    <xf numFmtId="0" fontId="39" fillId="0" borderId="4" xfId="0" applyFont="1" applyBorder="1" applyAlignment="1">
      <alignment horizontal="center" vertical="center" wrapText="1"/>
    </xf>
    <xf numFmtId="0" fontId="3" fillId="0" borderId="1" xfId="0" applyFont="1" applyBorder="1" applyAlignment="1">
      <alignment vertical="center"/>
    </xf>
    <xf numFmtId="0" fontId="39" fillId="0" borderId="1" xfId="0" applyFont="1" applyBorder="1" applyAlignment="1">
      <alignment horizontal="center" vertical="center" wrapText="1"/>
    </xf>
    <xf numFmtId="0" fontId="6" fillId="0" borderId="4" xfId="0" applyFont="1" applyBorder="1" applyAlignment="1">
      <alignment horizontal="left" vertical="center" wrapText="1"/>
    </xf>
    <xf numFmtId="49" fontId="39" fillId="0" borderId="1" xfId="0" applyNumberFormat="1" applyFont="1" applyBorder="1" applyAlignment="1">
      <alignment horizontal="center" vertical="center" wrapText="1"/>
    </xf>
    <xf numFmtId="49" fontId="39" fillId="0" borderId="6" xfId="0" applyNumberFormat="1" applyFont="1" applyBorder="1" applyAlignment="1">
      <alignment horizontal="center" vertical="center" wrapText="1"/>
    </xf>
    <xf numFmtId="49" fontId="38" fillId="0" borderId="4" xfId="0" applyNumberFormat="1" applyFont="1" applyBorder="1" applyAlignment="1">
      <alignment horizontal="center" vertical="center"/>
    </xf>
    <xf numFmtId="2" fontId="5" fillId="0" borderId="1" xfId="0" applyNumberFormat="1" applyFont="1" applyBorder="1" applyAlignment="1">
      <alignment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left" vertical="center" wrapText="1"/>
    </xf>
    <xf numFmtId="43" fontId="3" fillId="0" borderId="0" xfId="0" applyNumberFormat="1" applyFont="1" applyAlignment="1">
      <alignment horizontal="right" vertical="center"/>
    </xf>
    <xf numFmtId="0" fontId="4" fillId="0" borderId="2" xfId="0" applyFont="1" applyBorder="1" applyAlignment="1">
      <alignment horizontal="left" vertical="center"/>
    </xf>
    <xf numFmtId="49" fontId="3" fillId="0" borderId="6" xfId="0" applyNumberFormat="1" applyFont="1" applyBorder="1" applyAlignment="1">
      <alignment horizontal="center" vertical="center"/>
    </xf>
    <xf numFmtId="0" fontId="0" fillId="0" borderId="2" xfId="0" applyBorder="1" applyAlignment="1">
      <alignment horizontal="left" vertical="center" wrapText="1"/>
    </xf>
    <xf numFmtId="49" fontId="4" fillId="0" borderId="4" xfId="0" applyNumberFormat="1" applyFont="1" applyBorder="1" applyAlignment="1">
      <alignment horizontal="center" vertical="center"/>
    </xf>
    <xf numFmtId="0" fontId="3" fillId="0" borderId="6" xfId="0" applyFont="1" applyBorder="1" applyAlignment="1">
      <alignment horizontal="left" vertical="center" wrapText="1"/>
    </xf>
    <xf numFmtId="49" fontId="4" fillId="0" borderId="7"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3" fillId="0" borderId="4" xfId="0" applyFont="1" applyBorder="1" applyAlignment="1">
      <alignment vertical="center"/>
    </xf>
    <xf numFmtId="49" fontId="3" fillId="0" borderId="7" xfId="0" applyNumberFormat="1" applyFont="1" applyBorder="1" applyAlignment="1">
      <alignment horizontal="center" vertical="center"/>
    </xf>
    <xf numFmtId="0" fontId="3" fillId="0" borderId="7" xfId="0" applyFont="1" applyBorder="1" applyAlignment="1">
      <alignment vertical="center" wrapText="1"/>
    </xf>
    <xf numFmtId="43" fontId="3" fillId="0" borderId="7" xfId="0" applyNumberFormat="1" applyFont="1" applyBorder="1" applyAlignment="1">
      <alignment vertical="center"/>
    </xf>
    <xf numFmtId="49" fontId="4" fillId="0" borderId="8" xfId="0" applyNumberFormat="1" applyFont="1" applyBorder="1" applyAlignment="1">
      <alignment horizontal="center" vertical="center"/>
    </xf>
    <xf numFmtId="0" fontId="3" fillId="0" borderId="2" xfId="0" applyFont="1" applyBorder="1" applyAlignment="1">
      <alignment vertical="center"/>
    </xf>
    <xf numFmtId="43" fontId="3" fillId="3" borderId="1" xfId="0" applyNumberFormat="1" applyFont="1" applyFill="1" applyBorder="1" applyAlignment="1">
      <alignment vertical="center"/>
    </xf>
    <xf numFmtId="0" fontId="4" fillId="3" borderId="1" xfId="0" applyFont="1" applyFill="1" applyBorder="1" applyAlignment="1">
      <alignment vertical="center" wrapText="1"/>
    </xf>
    <xf numFmtId="2"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65" fontId="2" fillId="0" borderId="1" xfId="0" applyNumberFormat="1" applyFont="1" applyBorder="1" applyAlignment="1">
      <alignment horizontal="center" vertical="center" wrapText="1"/>
    </xf>
    <xf numFmtId="2" fontId="1" fillId="0" borderId="1" xfId="0" applyNumberFormat="1" applyFont="1" applyBorder="1" applyAlignment="1">
      <alignment vertical="center"/>
    </xf>
    <xf numFmtId="0" fontId="7" fillId="0" borderId="1" xfId="0" applyFont="1" applyBorder="1" applyAlignment="1">
      <alignment horizontal="left" vertical="center" wrapText="1"/>
    </xf>
    <xf numFmtId="0" fontId="14" fillId="0" borderId="3" xfId="0" applyFont="1" applyBorder="1" applyAlignment="1">
      <alignment horizontal="center" vertical="center" wrapText="1"/>
    </xf>
    <xf numFmtId="0" fontId="11" fillId="0" borderId="0" xfId="0" applyFont="1" applyAlignment="1">
      <alignment horizontal="center" vertical="center" wrapText="1"/>
    </xf>
    <xf numFmtId="0" fontId="42" fillId="0" borderId="1" xfId="0" applyFont="1" applyBorder="1" applyAlignment="1">
      <alignment horizontal="center" vertical="center"/>
    </xf>
    <xf numFmtId="0" fontId="42" fillId="0" borderId="1" xfId="0" applyFont="1" applyBorder="1" applyAlignment="1">
      <alignment horizontal="left" vertical="center" wrapText="1"/>
    </xf>
    <xf numFmtId="165" fontId="42" fillId="0" borderId="1" xfId="0" applyNumberFormat="1" applyFont="1" applyBorder="1" applyAlignment="1">
      <alignment horizontal="center" vertical="center"/>
    </xf>
    <xf numFmtId="0" fontId="42"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right" vertical="center"/>
    </xf>
    <xf numFmtId="49" fontId="2" fillId="0" borderId="1" xfId="0" applyNumberFormat="1" applyFont="1" applyBorder="1" applyAlignment="1">
      <alignment horizontal="center" vertical="center"/>
    </xf>
    <xf numFmtId="0" fontId="4" fillId="0" borderId="1" xfId="0" applyFont="1" applyBorder="1" applyAlignment="1">
      <alignment vertical="center"/>
    </xf>
    <xf numFmtId="43" fontId="4" fillId="0" borderId="1" xfId="0" applyNumberFormat="1" applyFont="1" applyBorder="1" applyAlignment="1">
      <alignment horizontal="center" vertical="center"/>
    </xf>
    <xf numFmtId="43" fontId="3" fillId="0" borderId="1" xfId="0" applyNumberFormat="1" applyFont="1" applyBorder="1" applyAlignment="1">
      <alignment vertical="center" wrapText="1"/>
    </xf>
    <xf numFmtId="0" fontId="3" fillId="0" borderId="1" xfId="0" applyFont="1" applyBorder="1" applyAlignment="1">
      <alignment horizontal="center" vertical="center"/>
    </xf>
    <xf numFmtId="49" fontId="42" fillId="0" borderId="1" xfId="0" applyNumberFormat="1" applyFont="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0" xfId="0" applyFont="1" applyFill="1" applyBorder="1" applyAlignment="1">
      <alignment vertical="center" wrapText="1"/>
    </xf>
    <xf numFmtId="49" fontId="4" fillId="3" borderId="1" xfId="0" applyNumberFormat="1" applyFont="1" applyFill="1" applyBorder="1" applyAlignment="1">
      <alignment horizontal="center" vertical="center" wrapText="1"/>
    </xf>
    <xf numFmtId="0" fontId="41" fillId="3" borderId="4" xfId="0" applyFont="1" applyFill="1" applyBorder="1" applyAlignment="1">
      <alignment vertical="center" wrapText="1"/>
    </xf>
    <xf numFmtId="0" fontId="3" fillId="0" borderId="4" xfId="0" applyFont="1" applyBorder="1" applyAlignment="1">
      <alignment horizontal="center" vertical="center"/>
    </xf>
    <xf numFmtId="0" fontId="12" fillId="0" borderId="1" xfId="0" applyFont="1" applyBorder="1" applyAlignment="1">
      <alignment horizontal="left" vertical="center" wrapText="1"/>
    </xf>
    <xf numFmtId="49" fontId="3" fillId="3" borderId="1"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3" fillId="3"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49" fontId="3" fillId="3" borderId="6"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49" fontId="3" fillId="4" borderId="1" xfId="0" applyNumberFormat="1" applyFont="1" applyFill="1" applyBorder="1" applyAlignment="1">
      <alignment horizontal="center" vertical="center"/>
    </xf>
    <xf numFmtId="49"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7" fillId="3" borderId="0" xfId="0" applyFont="1" applyFill="1" applyAlignment="1">
      <alignment horizontal="center" vertical="center" wrapText="1"/>
    </xf>
    <xf numFmtId="0" fontId="14"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49" fontId="11" fillId="0" borderId="8"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horizontal="center" vertical="center" wrapText="1"/>
    </xf>
    <xf numFmtId="49" fontId="3" fillId="3" borderId="6"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49" fontId="3" fillId="0" borderId="7" xfId="0" applyNumberFormat="1" applyFont="1" applyBorder="1" applyAlignment="1">
      <alignment horizontal="center" vertical="center" wrapText="1"/>
    </xf>
    <xf numFmtId="0" fontId="1" fillId="3" borderId="7"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left" vertical="center" wrapText="1"/>
    </xf>
    <xf numFmtId="0" fontId="0" fillId="0" borderId="5" xfId="0" applyBorder="1" applyAlignment="1">
      <alignment vertical="center" wrapText="1"/>
    </xf>
    <xf numFmtId="0" fontId="0" fillId="0" borderId="2" xfId="0" applyBorder="1" applyAlignment="1">
      <alignment vertical="center" wrapText="1"/>
    </xf>
    <xf numFmtId="0" fontId="3" fillId="0" borderId="0" xfId="0" applyFont="1" applyAlignment="1">
      <alignment horizontal="left" vertical="center" wrapText="1"/>
    </xf>
    <xf numFmtId="0" fontId="0" fillId="0" borderId="0" xfId="0" applyAlignment="1">
      <alignment wrapText="1"/>
    </xf>
    <xf numFmtId="0" fontId="25" fillId="0" borderId="0" xfId="0" applyFont="1" applyAlignment="1">
      <alignment horizontal="center" vertical="center" wrapText="1"/>
    </xf>
    <xf numFmtId="0" fontId="25" fillId="0" borderId="0" xfId="0" applyFont="1" applyAlignment="1">
      <alignment horizontal="center" vertical="center"/>
    </xf>
    <xf numFmtId="49" fontId="27" fillId="0" borderId="1" xfId="0" applyNumberFormat="1" applyFont="1" applyBorder="1" applyAlignment="1">
      <alignment horizontal="center" vertical="center" wrapText="1"/>
    </xf>
    <xf numFmtId="0" fontId="27" fillId="0" borderId="4" xfId="0" applyFont="1" applyBorder="1" applyAlignment="1">
      <alignment horizontal="center" vertical="center"/>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7" xfId="0" applyFont="1" applyBorder="1" applyAlignment="1">
      <alignment horizontal="center" vertical="center" wrapText="1"/>
    </xf>
    <xf numFmtId="49" fontId="7" fillId="0" borderId="4"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49" fontId="3" fillId="0" borderId="12" xfId="0" applyNumberFormat="1" applyFont="1" applyBorder="1" applyAlignment="1">
      <alignment horizontal="left" vertical="center" wrapText="1"/>
    </xf>
    <xf numFmtId="0" fontId="0" fillId="0" borderId="12" xfId="0" applyBorder="1" applyAlignment="1">
      <alignment horizontal="left" vertical="center" wrapText="1"/>
    </xf>
    <xf numFmtId="0" fontId="38" fillId="0" borderId="1" xfId="0" applyFont="1" applyBorder="1" applyAlignment="1">
      <alignment horizontal="center" vertical="center"/>
    </xf>
    <xf numFmtId="43" fontId="4" fillId="0" borderId="6" xfId="0" applyNumberFormat="1" applyFont="1" applyBorder="1" applyAlignment="1">
      <alignment horizontal="center" vertical="center" wrapText="1"/>
    </xf>
    <xf numFmtId="43" fontId="4" fillId="0" borderId="7" xfId="0" applyNumberFormat="1" applyFont="1" applyBorder="1" applyAlignment="1">
      <alignment horizontal="center" vertical="center" wrapText="1"/>
    </xf>
    <xf numFmtId="0" fontId="7" fillId="0" borderId="0" xfId="0" applyFont="1" applyAlignment="1">
      <alignment horizontal="center" vertical="center"/>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2" xfId="0" applyFont="1" applyBorder="1" applyAlignment="1">
      <alignment horizontal="left" vertical="top" wrapText="1"/>
    </xf>
    <xf numFmtId="0" fontId="0" fillId="0" borderId="12" xfId="0" applyBorder="1" applyAlignment="1">
      <alignment horizontal="left" vertical="top" wrapText="1"/>
    </xf>
    <xf numFmtId="0" fontId="4"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43" fontId="8" fillId="0" borderId="6" xfId="0" applyNumberFormat="1" applyFont="1" applyBorder="1" applyAlignment="1">
      <alignment horizontal="center" vertical="center" wrapText="1"/>
    </xf>
    <xf numFmtId="0" fontId="4" fillId="3" borderId="4" xfId="0" applyFont="1" applyFill="1" applyBorder="1" applyAlignment="1">
      <alignment horizontal="left" vertical="center" wrapText="1"/>
    </xf>
    <xf numFmtId="0" fontId="4" fillId="0" borderId="4" xfId="0" applyFont="1" applyBorder="1" applyAlignment="1">
      <alignment vertical="center" wrapText="1"/>
    </xf>
    <xf numFmtId="0" fontId="42" fillId="0" borderId="0" xfId="0" applyFont="1" applyBorder="1" applyAlignment="1">
      <alignment horizontal="left" vertical="center" wrapText="1"/>
    </xf>
    <xf numFmtId="0" fontId="0" fillId="0" borderId="0" xfId="0" applyBorder="1" applyAlignment="1">
      <alignment vertical="center" wrapText="1"/>
    </xf>
    <xf numFmtId="0" fontId="43" fillId="0" borderId="0" xfId="0" applyFont="1" applyAlignment="1">
      <alignment vertical="center" wrapText="1"/>
    </xf>
    <xf numFmtId="0" fontId="14" fillId="0" borderId="0" xfId="0" applyFont="1" applyAlignment="1">
      <alignment horizontal="center" vertical="center" wrapText="1"/>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41" fillId="0" borderId="0" xfId="0" applyFont="1" applyAlignment="1">
      <alignment horizontal="center" vertical="center" wrapText="1"/>
    </xf>
    <xf numFmtId="0" fontId="0" fillId="0" borderId="8"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2" xfId="0" applyFont="1" applyBorder="1" applyAlignment="1">
      <alignment vertical="center" wrapText="1"/>
    </xf>
    <xf numFmtId="0" fontId="0" fillId="0" borderId="12" xfId="0"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4" fillId="0" borderId="0" xfId="0" applyFont="1" applyAlignment="1">
      <alignment horizontal="center" vertical="center" wrapText="1"/>
    </xf>
    <xf numFmtId="0" fontId="0" fillId="0" borderId="0" xfId="0" applyAlignment="1">
      <alignment horizontal="center" vertic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1"/>
  <sheetViews>
    <sheetView view="pageBreakPreview" zoomScaleNormal="100" zoomScaleSheetLayoutView="100" workbookViewId="0">
      <pane ySplit="12" topLeftCell="A472" activePane="bottomLeft" state="frozen"/>
      <selection pane="bottomLeft" activeCell="B487" sqref="B487"/>
    </sheetView>
  </sheetViews>
  <sheetFormatPr defaultColWidth="10.83203125" defaultRowHeight="12.75" customHeight="1" x14ac:dyDescent="0.2"/>
  <cols>
    <col min="1" max="1" width="6.33203125" style="6" customWidth="1"/>
    <col min="2" max="2" width="72" style="7" customWidth="1"/>
    <col min="3" max="5" width="10.83203125" style="150"/>
    <col min="6" max="16384" width="10.83203125" style="2"/>
  </cols>
  <sheetData>
    <row r="1" spans="1:5" s="4" customFormat="1" x14ac:dyDescent="0.2">
      <c r="A1" s="5"/>
      <c r="B1" s="5"/>
      <c r="C1" s="132"/>
      <c r="D1" s="132"/>
      <c r="E1" s="132"/>
    </row>
    <row r="2" spans="1:5" s="4" customFormat="1" x14ac:dyDescent="0.2">
      <c r="A2" s="5"/>
      <c r="B2" s="5"/>
      <c r="C2" s="132"/>
      <c r="D2" s="132"/>
      <c r="E2" s="132"/>
    </row>
    <row r="3" spans="1:5" s="4" customFormat="1" x14ac:dyDescent="0.2">
      <c r="A3" s="5"/>
      <c r="B3" s="5"/>
      <c r="C3" s="132"/>
      <c r="D3" s="132"/>
      <c r="E3" s="132"/>
    </row>
    <row r="4" spans="1:5" s="4" customFormat="1" x14ac:dyDescent="0.2">
      <c r="A4" s="5"/>
      <c r="B4" s="5"/>
      <c r="C4" s="48"/>
      <c r="D4" s="48"/>
      <c r="E4" s="48"/>
    </row>
    <row r="7" spans="1:5" ht="12" x14ac:dyDescent="0.2">
      <c r="A7" s="358" t="s">
        <v>1</v>
      </c>
      <c r="B7" s="358"/>
      <c r="C7" s="358"/>
      <c r="D7" s="358"/>
      <c r="E7" s="358"/>
    </row>
    <row r="8" spans="1:5" ht="12" x14ac:dyDescent="0.2">
      <c r="A8" s="358" t="s">
        <v>40</v>
      </c>
      <c r="B8" s="358"/>
      <c r="C8" s="358"/>
      <c r="D8" s="358"/>
      <c r="E8" s="358"/>
    </row>
    <row r="9" spans="1:5" ht="12" x14ac:dyDescent="0.2">
      <c r="A9" s="358" t="s">
        <v>46</v>
      </c>
      <c r="B9" s="358"/>
      <c r="C9" s="358"/>
      <c r="D9" s="358"/>
      <c r="E9" s="358"/>
    </row>
    <row r="10" spans="1:5" ht="12.75" customHeight="1" x14ac:dyDescent="0.2">
      <c r="A10" s="359" t="s">
        <v>2111</v>
      </c>
      <c r="B10" s="359"/>
      <c r="C10" s="359"/>
      <c r="D10" s="359"/>
      <c r="E10" s="359"/>
    </row>
    <row r="11" spans="1:5" x14ac:dyDescent="0.2">
      <c r="B11" s="59"/>
      <c r="C11" s="133"/>
      <c r="D11" s="133"/>
      <c r="E11" s="133" t="s">
        <v>64</v>
      </c>
    </row>
    <row r="12" spans="1:5" ht="36" customHeight="1" x14ac:dyDescent="0.2">
      <c r="A12" s="19" t="s">
        <v>0</v>
      </c>
      <c r="B12" s="9" t="s">
        <v>2</v>
      </c>
      <c r="C12" s="60" t="s">
        <v>281</v>
      </c>
      <c r="D12" s="60" t="s">
        <v>249</v>
      </c>
      <c r="E12" s="60" t="s">
        <v>282</v>
      </c>
    </row>
    <row r="13" spans="1:5" x14ac:dyDescent="0.2">
      <c r="A13" s="11" t="s">
        <v>3</v>
      </c>
      <c r="B13" s="61" t="s">
        <v>265</v>
      </c>
      <c r="C13" s="135"/>
      <c r="D13" s="135"/>
      <c r="E13" s="135"/>
    </row>
    <row r="14" spans="1:5" x14ac:dyDescent="0.2">
      <c r="A14" s="12" t="s">
        <v>17</v>
      </c>
      <c r="B14" s="37" t="s">
        <v>74</v>
      </c>
      <c r="C14" s="38"/>
      <c r="D14" s="38"/>
      <c r="E14" s="38"/>
    </row>
    <row r="15" spans="1:5" s="21" customFormat="1" x14ac:dyDescent="0.2">
      <c r="A15" s="33" t="s">
        <v>94</v>
      </c>
      <c r="B15" s="20" t="s">
        <v>424</v>
      </c>
      <c r="C15" s="136">
        <v>791</v>
      </c>
      <c r="D15" s="136">
        <v>158.20000000000002</v>
      </c>
      <c r="E15" s="136">
        <v>949.2</v>
      </c>
    </row>
    <row r="16" spans="1:5" s="21" customFormat="1" x14ac:dyDescent="0.2">
      <c r="A16" s="341" t="s">
        <v>95</v>
      </c>
      <c r="B16" s="20" t="s">
        <v>285</v>
      </c>
      <c r="C16" s="136">
        <v>115</v>
      </c>
      <c r="D16" s="136">
        <v>23</v>
      </c>
      <c r="E16" s="136">
        <v>138</v>
      </c>
    </row>
    <row r="17" spans="1:5" s="21" customFormat="1" x14ac:dyDescent="0.2">
      <c r="A17" s="353"/>
      <c r="B17" s="22" t="s">
        <v>35</v>
      </c>
      <c r="C17" s="136">
        <v>93</v>
      </c>
      <c r="D17" s="136">
        <v>18.600000000000001</v>
      </c>
      <c r="E17" s="136">
        <v>111.6</v>
      </c>
    </row>
    <row r="18" spans="1:5" s="21" customFormat="1" x14ac:dyDescent="0.2">
      <c r="A18" s="341" t="s">
        <v>96</v>
      </c>
      <c r="B18" s="20" t="s">
        <v>462</v>
      </c>
      <c r="C18" s="136">
        <v>1913</v>
      </c>
      <c r="D18" s="136">
        <v>382.6</v>
      </c>
      <c r="E18" s="136">
        <v>2295.6</v>
      </c>
    </row>
    <row r="19" spans="1:5" s="21" customFormat="1" x14ac:dyDescent="0.2">
      <c r="A19" s="353"/>
      <c r="B19" s="22" t="s">
        <v>35</v>
      </c>
      <c r="C19" s="136">
        <v>1532</v>
      </c>
      <c r="D19" s="136">
        <v>306.40000000000003</v>
      </c>
      <c r="E19" s="136">
        <v>1838.4</v>
      </c>
    </row>
    <row r="20" spans="1:5" s="21" customFormat="1" ht="24" x14ac:dyDescent="0.2">
      <c r="A20" s="341" t="s">
        <v>97</v>
      </c>
      <c r="B20" s="20" t="s">
        <v>461</v>
      </c>
      <c r="C20" s="136">
        <v>2567</v>
      </c>
      <c r="D20" s="136">
        <v>513.4</v>
      </c>
      <c r="E20" s="136">
        <v>3080.4</v>
      </c>
    </row>
    <row r="21" spans="1:5" s="21" customFormat="1" x14ac:dyDescent="0.2">
      <c r="A21" s="353"/>
      <c r="B21" s="22" t="s">
        <v>35</v>
      </c>
      <c r="C21" s="136">
        <v>2055</v>
      </c>
      <c r="D21" s="136">
        <v>411</v>
      </c>
      <c r="E21" s="136">
        <v>2466</v>
      </c>
    </row>
    <row r="22" spans="1:5" s="21" customFormat="1" x14ac:dyDescent="0.2">
      <c r="A22" s="341" t="s">
        <v>98</v>
      </c>
      <c r="B22" s="20" t="s">
        <v>65</v>
      </c>
      <c r="C22" s="136">
        <v>374</v>
      </c>
      <c r="D22" s="136">
        <v>74.8</v>
      </c>
      <c r="E22" s="136">
        <v>448.8</v>
      </c>
    </row>
    <row r="23" spans="1:5" s="21" customFormat="1" x14ac:dyDescent="0.2">
      <c r="A23" s="341"/>
      <c r="B23" s="22" t="s">
        <v>35</v>
      </c>
      <c r="C23" s="136">
        <v>301</v>
      </c>
      <c r="D23" s="136">
        <v>60.2</v>
      </c>
      <c r="E23" s="136">
        <v>361.2</v>
      </c>
    </row>
    <row r="24" spans="1:5" s="21" customFormat="1" x14ac:dyDescent="0.2">
      <c r="A24" s="341" t="s">
        <v>431</v>
      </c>
      <c r="B24" s="20" t="s">
        <v>422</v>
      </c>
      <c r="C24" s="136">
        <v>1004</v>
      </c>
      <c r="D24" s="136">
        <v>200.8</v>
      </c>
      <c r="E24" s="136">
        <v>1204.8</v>
      </c>
    </row>
    <row r="25" spans="1:5" s="21" customFormat="1" x14ac:dyDescent="0.2">
      <c r="A25" s="356"/>
      <c r="B25" s="22" t="s">
        <v>35</v>
      </c>
      <c r="C25" s="136">
        <v>805</v>
      </c>
      <c r="D25" s="136">
        <v>161</v>
      </c>
      <c r="E25" s="136">
        <v>966</v>
      </c>
    </row>
    <row r="26" spans="1:5" s="21" customFormat="1" x14ac:dyDescent="0.2">
      <c r="A26" s="33" t="s">
        <v>99</v>
      </c>
      <c r="B26" s="20" t="s">
        <v>379</v>
      </c>
      <c r="C26" s="136">
        <v>540</v>
      </c>
      <c r="D26" s="136">
        <v>108</v>
      </c>
      <c r="E26" s="136">
        <v>648</v>
      </c>
    </row>
    <row r="27" spans="1:5" s="21" customFormat="1" x14ac:dyDescent="0.2">
      <c r="A27" s="341" t="s">
        <v>100</v>
      </c>
      <c r="B27" s="20" t="s">
        <v>78</v>
      </c>
      <c r="C27" s="136">
        <v>682</v>
      </c>
      <c r="D27" s="136">
        <v>136.4</v>
      </c>
      <c r="E27" s="136">
        <v>818.4</v>
      </c>
    </row>
    <row r="28" spans="1:5" s="21" customFormat="1" x14ac:dyDescent="0.2">
      <c r="A28" s="341"/>
      <c r="B28" s="22" t="s">
        <v>35</v>
      </c>
      <c r="C28" s="136">
        <v>547</v>
      </c>
      <c r="D28" s="136">
        <v>109.4</v>
      </c>
      <c r="E28" s="136">
        <v>656.4</v>
      </c>
    </row>
    <row r="29" spans="1:5" s="46" customFormat="1" x14ac:dyDescent="0.2">
      <c r="A29" s="342" t="s">
        <v>101</v>
      </c>
      <c r="B29" s="49" t="s">
        <v>382</v>
      </c>
      <c r="C29" s="137">
        <v>442</v>
      </c>
      <c r="D29" s="137">
        <v>88.4</v>
      </c>
      <c r="E29" s="137">
        <v>530.4</v>
      </c>
    </row>
    <row r="30" spans="1:5" s="46" customFormat="1" x14ac:dyDescent="0.2">
      <c r="A30" s="342"/>
      <c r="B30" s="50" t="s">
        <v>35</v>
      </c>
      <c r="C30" s="137">
        <v>355</v>
      </c>
      <c r="D30" s="137">
        <v>71</v>
      </c>
      <c r="E30" s="137">
        <v>426</v>
      </c>
    </row>
    <row r="31" spans="1:5" s="21" customFormat="1" x14ac:dyDescent="0.2">
      <c r="A31" s="341" t="s">
        <v>102</v>
      </c>
      <c r="B31" s="20" t="s">
        <v>245</v>
      </c>
      <c r="C31" s="136">
        <v>147</v>
      </c>
      <c r="D31" s="136">
        <v>29.400000000000002</v>
      </c>
      <c r="E31" s="136">
        <v>176.4</v>
      </c>
    </row>
    <row r="32" spans="1:5" s="21" customFormat="1" x14ac:dyDescent="0.2">
      <c r="A32" s="354"/>
      <c r="B32" s="66" t="s">
        <v>35</v>
      </c>
      <c r="C32" s="138">
        <v>120</v>
      </c>
      <c r="D32" s="138">
        <v>24</v>
      </c>
      <c r="E32" s="138">
        <v>144</v>
      </c>
    </row>
    <row r="33" spans="1:5" s="46" customFormat="1" x14ac:dyDescent="0.2">
      <c r="A33" s="342" t="s">
        <v>103</v>
      </c>
      <c r="B33" s="49" t="s">
        <v>380</v>
      </c>
      <c r="C33" s="137">
        <v>586</v>
      </c>
      <c r="D33" s="137">
        <v>117.2</v>
      </c>
      <c r="E33" s="137">
        <v>703.2</v>
      </c>
    </row>
    <row r="34" spans="1:5" s="46" customFormat="1" x14ac:dyDescent="0.2">
      <c r="A34" s="342"/>
      <c r="B34" s="50" t="s">
        <v>35</v>
      </c>
      <c r="C34" s="137">
        <v>470</v>
      </c>
      <c r="D34" s="137">
        <v>94</v>
      </c>
      <c r="E34" s="137">
        <v>564</v>
      </c>
    </row>
    <row r="35" spans="1:5" s="21" customFormat="1" x14ac:dyDescent="0.2">
      <c r="A35" s="355" t="s">
        <v>104</v>
      </c>
      <c r="B35" s="67" t="s">
        <v>246</v>
      </c>
      <c r="C35" s="139">
        <v>147</v>
      </c>
      <c r="D35" s="139">
        <v>29.400000000000002</v>
      </c>
      <c r="E35" s="139">
        <v>176.4</v>
      </c>
    </row>
    <row r="36" spans="1:5" s="21" customFormat="1" x14ac:dyDescent="0.2">
      <c r="A36" s="341"/>
      <c r="B36" s="22" t="s">
        <v>35</v>
      </c>
      <c r="C36" s="136">
        <v>120</v>
      </c>
      <c r="D36" s="136">
        <v>24</v>
      </c>
      <c r="E36" s="136">
        <v>144</v>
      </c>
    </row>
    <row r="37" spans="1:5" s="21" customFormat="1" x14ac:dyDescent="0.2">
      <c r="A37" s="341" t="s">
        <v>269</v>
      </c>
      <c r="B37" s="20" t="s">
        <v>286</v>
      </c>
      <c r="C37" s="136">
        <v>517</v>
      </c>
      <c r="D37" s="136">
        <v>103.4</v>
      </c>
      <c r="E37" s="136">
        <v>620.4</v>
      </c>
    </row>
    <row r="38" spans="1:5" s="21" customFormat="1" x14ac:dyDescent="0.2">
      <c r="A38" s="341"/>
      <c r="B38" s="22" t="s">
        <v>35</v>
      </c>
      <c r="C38" s="136">
        <v>415</v>
      </c>
      <c r="D38" s="136">
        <v>83</v>
      </c>
      <c r="E38" s="136">
        <v>498</v>
      </c>
    </row>
    <row r="39" spans="1:5" s="21" customFormat="1" x14ac:dyDescent="0.2">
      <c r="A39" s="341" t="s">
        <v>270</v>
      </c>
      <c r="B39" s="20" t="s">
        <v>463</v>
      </c>
      <c r="C39" s="136">
        <v>1790</v>
      </c>
      <c r="D39" s="136">
        <v>358</v>
      </c>
      <c r="E39" s="136">
        <v>2148</v>
      </c>
    </row>
    <row r="40" spans="1:5" s="21" customFormat="1" x14ac:dyDescent="0.2">
      <c r="A40" s="352"/>
      <c r="B40" s="22" t="s">
        <v>35</v>
      </c>
      <c r="C40" s="136">
        <v>1433</v>
      </c>
      <c r="D40" s="136">
        <v>286.60000000000002</v>
      </c>
      <c r="E40" s="136">
        <v>1719.6</v>
      </c>
    </row>
    <row r="41" spans="1:5" s="21" customFormat="1" x14ac:dyDescent="0.2">
      <c r="A41" s="341" t="s">
        <v>287</v>
      </c>
      <c r="B41" s="20" t="s">
        <v>474</v>
      </c>
      <c r="C41" s="136">
        <v>2314</v>
      </c>
      <c r="D41" s="136">
        <v>462.8</v>
      </c>
      <c r="E41" s="136">
        <v>2776.8</v>
      </c>
    </row>
    <row r="42" spans="1:5" s="21" customFormat="1" x14ac:dyDescent="0.2">
      <c r="A42" s="341"/>
      <c r="B42" s="22" t="s">
        <v>35</v>
      </c>
      <c r="C42" s="136">
        <v>1853</v>
      </c>
      <c r="D42" s="136">
        <v>370.6</v>
      </c>
      <c r="E42" s="136">
        <v>2223.6</v>
      </c>
    </row>
    <row r="43" spans="1:5" s="46" customFormat="1" ht="14.25" customHeight="1" x14ac:dyDescent="0.2">
      <c r="A43" s="342" t="s">
        <v>398</v>
      </c>
      <c r="B43" s="49" t="s">
        <v>423</v>
      </c>
      <c r="C43" s="137">
        <v>1988</v>
      </c>
      <c r="D43" s="137">
        <v>397.6</v>
      </c>
      <c r="E43" s="137">
        <v>2385.6</v>
      </c>
    </row>
    <row r="44" spans="1:5" s="46" customFormat="1" x14ac:dyDescent="0.2">
      <c r="A44" s="342"/>
      <c r="B44" s="50" t="s">
        <v>35</v>
      </c>
      <c r="C44" s="137">
        <v>1592</v>
      </c>
      <c r="D44" s="137">
        <v>318.40000000000003</v>
      </c>
      <c r="E44" s="137">
        <v>1910.4</v>
      </c>
    </row>
    <row r="45" spans="1:5" s="21" customFormat="1" x14ac:dyDescent="0.2">
      <c r="A45" s="341" t="s">
        <v>288</v>
      </c>
      <c r="B45" s="20" t="s">
        <v>271</v>
      </c>
      <c r="C45" s="136">
        <v>875</v>
      </c>
      <c r="D45" s="136">
        <v>175</v>
      </c>
      <c r="E45" s="136">
        <v>1050</v>
      </c>
    </row>
    <row r="46" spans="1:5" s="21" customFormat="1" x14ac:dyDescent="0.2">
      <c r="A46" s="341"/>
      <c r="B46" s="22" t="s">
        <v>35</v>
      </c>
      <c r="C46" s="136">
        <v>702</v>
      </c>
      <c r="D46" s="136">
        <v>140.4</v>
      </c>
      <c r="E46" s="136">
        <v>842.4</v>
      </c>
    </row>
    <row r="47" spans="1:5" s="21" customFormat="1" ht="24" x14ac:dyDescent="0.2">
      <c r="A47" s="341" t="s">
        <v>289</v>
      </c>
      <c r="B47" s="20" t="s">
        <v>272</v>
      </c>
      <c r="C47" s="136">
        <v>258</v>
      </c>
      <c r="D47" s="136">
        <v>51.6</v>
      </c>
      <c r="E47" s="136">
        <v>309.60000000000002</v>
      </c>
    </row>
    <row r="48" spans="1:5" s="21" customFormat="1" x14ac:dyDescent="0.2">
      <c r="A48" s="341"/>
      <c r="B48" s="22" t="s">
        <v>35</v>
      </c>
      <c r="C48" s="136">
        <v>208</v>
      </c>
      <c r="D48" s="136">
        <v>41.6</v>
      </c>
      <c r="E48" s="136">
        <v>249.6</v>
      </c>
    </row>
    <row r="49" spans="1:5" s="21" customFormat="1" x14ac:dyDescent="0.2">
      <c r="A49" s="33" t="s">
        <v>290</v>
      </c>
      <c r="B49" s="20" t="s">
        <v>33</v>
      </c>
      <c r="C49" s="136">
        <v>200</v>
      </c>
      <c r="D49" s="136">
        <v>40</v>
      </c>
      <c r="E49" s="136">
        <v>240</v>
      </c>
    </row>
    <row r="50" spans="1:5" x14ac:dyDescent="0.2">
      <c r="A50" s="12" t="s">
        <v>14</v>
      </c>
      <c r="B50" s="18" t="s">
        <v>75</v>
      </c>
      <c r="C50" s="140"/>
      <c r="D50" s="140"/>
      <c r="E50" s="140"/>
    </row>
    <row r="51" spans="1:5" s="21" customFormat="1" x14ac:dyDescent="0.2">
      <c r="A51" s="33" t="s">
        <v>105</v>
      </c>
      <c r="B51" s="20" t="s">
        <v>424</v>
      </c>
      <c r="C51" s="136">
        <v>791</v>
      </c>
      <c r="D51" s="136">
        <v>158.20000000000002</v>
      </c>
      <c r="E51" s="136">
        <v>949.2</v>
      </c>
    </row>
    <row r="52" spans="1:5" s="21" customFormat="1" x14ac:dyDescent="0.2">
      <c r="A52" s="341" t="s">
        <v>106</v>
      </c>
      <c r="B52" s="20" t="s">
        <v>285</v>
      </c>
      <c r="C52" s="136">
        <v>115</v>
      </c>
      <c r="D52" s="136">
        <v>23</v>
      </c>
      <c r="E52" s="136">
        <v>138</v>
      </c>
    </row>
    <row r="53" spans="1:5" s="21" customFormat="1" x14ac:dyDescent="0.2">
      <c r="A53" s="353"/>
      <c r="B53" s="22" t="s">
        <v>35</v>
      </c>
      <c r="C53" s="136">
        <v>93</v>
      </c>
      <c r="D53" s="136">
        <v>18.600000000000001</v>
      </c>
      <c r="E53" s="136">
        <v>111.6</v>
      </c>
    </row>
    <row r="54" spans="1:5" s="21" customFormat="1" x14ac:dyDescent="0.2">
      <c r="A54" s="341" t="s">
        <v>107</v>
      </c>
      <c r="B54" s="20" t="s">
        <v>462</v>
      </c>
      <c r="C54" s="136">
        <v>1913</v>
      </c>
      <c r="D54" s="136">
        <v>382.6</v>
      </c>
      <c r="E54" s="136">
        <v>2295.6</v>
      </c>
    </row>
    <row r="55" spans="1:5" s="21" customFormat="1" x14ac:dyDescent="0.2">
      <c r="A55" s="352"/>
      <c r="B55" s="22" t="s">
        <v>35</v>
      </c>
      <c r="C55" s="136">
        <v>1532</v>
      </c>
      <c r="D55" s="136">
        <v>306.40000000000003</v>
      </c>
      <c r="E55" s="136">
        <v>1838.4</v>
      </c>
    </row>
    <row r="56" spans="1:5" s="21" customFormat="1" x14ac:dyDescent="0.2">
      <c r="A56" s="341" t="s">
        <v>108</v>
      </c>
      <c r="B56" s="20" t="s">
        <v>291</v>
      </c>
      <c r="C56" s="136">
        <v>239</v>
      </c>
      <c r="D56" s="136">
        <v>47.800000000000004</v>
      </c>
      <c r="E56" s="136">
        <v>286.8</v>
      </c>
    </row>
    <row r="57" spans="1:5" s="21" customFormat="1" x14ac:dyDescent="0.2">
      <c r="A57" s="341"/>
      <c r="B57" s="22" t="s">
        <v>35</v>
      </c>
      <c r="C57" s="136">
        <v>193</v>
      </c>
      <c r="D57" s="136">
        <v>38.6</v>
      </c>
      <c r="E57" s="136">
        <v>231.6</v>
      </c>
    </row>
    <row r="58" spans="1:5" s="21" customFormat="1" x14ac:dyDescent="0.2">
      <c r="A58" s="341" t="s">
        <v>109</v>
      </c>
      <c r="B58" s="20" t="s">
        <v>381</v>
      </c>
      <c r="C58" s="136">
        <v>374</v>
      </c>
      <c r="D58" s="136">
        <v>74.8</v>
      </c>
      <c r="E58" s="136">
        <v>448.8</v>
      </c>
    </row>
    <row r="59" spans="1:5" s="21" customFormat="1" x14ac:dyDescent="0.2">
      <c r="A59" s="341"/>
      <c r="B59" s="22" t="s">
        <v>35</v>
      </c>
      <c r="C59" s="136">
        <v>301</v>
      </c>
      <c r="D59" s="136">
        <v>60.2</v>
      </c>
      <c r="E59" s="136">
        <v>361.2</v>
      </c>
    </row>
    <row r="60" spans="1:5" s="21" customFormat="1" x14ac:dyDescent="0.2">
      <c r="A60" s="341" t="s">
        <v>110</v>
      </c>
      <c r="B60" s="20" t="s">
        <v>422</v>
      </c>
      <c r="C60" s="136">
        <v>1004</v>
      </c>
      <c r="D60" s="136">
        <v>200.8</v>
      </c>
      <c r="E60" s="136">
        <v>1204.8</v>
      </c>
    </row>
    <row r="61" spans="1:5" s="21" customFormat="1" x14ac:dyDescent="0.2">
      <c r="A61" s="356"/>
      <c r="B61" s="22" t="s">
        <v>35</v>
      </c>
      <c r="C61" s="136">
        <v>805</v>
      </c>
      <c r="D61" s="136">
        <v>161</v>
      </c>
      <c r="E61" s="136">
        <v>966</v>
      </c>
    </row>
    <row r="62" spans="1:5" s="21" customFormat="1" x14ac:dyDescent="0.2">
      <c r="A62" s="33" t="s">
        <v>111</v>
      </c>
      <c r="B62" s="20" t="s">
        <v>379</v>
      </c>
      <c r="C62" s="136">
        <v>551</v>
      </c>
      <c r="D62" s="136">
        <v>110.2</v>
      </c>
      <c r="E62" s="136">
        <v>661.2</v>
      </c>
    </row>
    <row r="63" spans="1:5" s="21" customFormat="1" x14ac:dyDescent="0.2">
      <c r="A63" s="33" t="s">
        <v>112</v>
      </c>
      <c r="B63" s="20" t="s">
        <v>292</v>
      </c>
      <c r="C63" s="136">
        <v>321</v>
      </c>
      <c r="D63" s="136">
        <v>64.2</v>
      </c>
      <c r="E63" s="136">
        <v>385.2</v>
      </c>
    </row>
    <row r="64" spans="1:5" s="46" customFormat="1" x14ac:dyDescent="0.2">
      <c r="A64" s="342" t="s">
        <v>113</v>
      </c>
      <c r="B64" s="49" t="s">
        <v>382</v>
      </c>
      <c r="C64" s="137">
        <v>442</v>
      </c>
      <c r="D64" s="137">
        <v>88.4</v>
      </c>
      <c r="E64" s="137">
        <v>530.4</v>
      </c>
    </row>
    <row r="65" spans="1:5" s="46" customFormat="1" x14ac:dyDescent="0.2">
      <c r="A65" s="342"/>
      <c r="B65" s="50" t="s">
        <v>35</v>
      </c>
      <c r="C65" s="137">
        <v>355</v>
      </c>
      <c r="D65" s="137">
        <v>71</v>
      </c>
      <c r="E65" s="137">
        <v>426</v>
      </c>
    </row>
    <row r="66" spans="1:5" s="21" customFormat="1" x14ac:dyDescent="0.2">
      <c r="A66" s="341" t="s">
        <v>114</v>
      </c>
      <c r="B66" s="20" t="s">
        <v>245</v>
      </c>
      <c r="C66" s="136">
        <v>147</v>
      </c>
      <c r="D66" s="136">
        <v>29.400000000000002</v>
      </c>
      <c r="E66" s="136">
        <v>176.4</v>
      </c>
    </row>
    <row r="67" spans="1:5" s="21" customFormat="1" x14ac:dyDescent="0.2">
      <c r="A67" s="341"/>
      <c r="B67" s="22" t="s">
        <v>35</v>
      </c>
      <c r="C67" s="136">
        <v>120</v>
      </c>
      <c r="D67" s="136">
        <v>24</v>
      </c>
      <c r="E67" s="136">
        <v>144</v>
      </c>
    </row>
    <row r="68" spans="1:5" s="21" customFormat="1" x14ac:dyDescent="0.2">
      <c r="A68" s="341" t="s">
        <v>293</v>
      </c>
      <c r="B68" s="20" t="s">
        <v>246</v>
      </c>
      <c r="C68" s="136">
        <v>147</v>
      </c>
      <c r="D68" s="136">
        <v>29.400000000000002</v>
      </c>
      <c r="E68" s="136">
        <v>176.4</v>
      </c>
    </row>
    <row r="69" spans="1:5" s="21" customFormat="1" x14ac:dyDescent="0.2">
      <c r="A69" s="341"/>
      <c r="B69" s="22" t="s">
        <v>35</v>
      </c>
      <c r="C69" s="136">
        <v>120</v>
      </c>
      <c r="D69" s="136">
        <v>24</v>
      </c>
      <c r="E69" s="136">
        <v>144</v>
      </c>
    </row>
    <row r="70" spans="1:5" s="21" customFormat="1" x14ac:dyDescent="0.2">
      <c r="A70" s="341" t="s">
        <v>294</v>
      </c>
      <c r="B70" s="20" t="s">
        <v>463</v>
      </c>
      <c r="C70" s="136">
        <v>1790</v>
      </c>
      <c r="D70" s="136">
        <v>358</v>
      </c>
      <c r="E70" s="136">
        <v>2148</v>
      </c>
    </row>
    <row r="71" spans="1:5" s="21" customFormat="1" x14ac:dyDescent="0.2">
      <c r="A71" s="352"/>
      <c r="B71" s="22" t="s">
        <v>35</v>
      </c>
      <c r="C71" s="136">
        <v>1433</v>
      </c>
      <c r="D71" s="136">
        <v>286.60000000000002</v>
      </c>
      <c r="E71" s="136">
        <v>1719.6</v>
      </c>
    </row>
    <row r="72" spans="1:5" s="21" customFormat="1" x14ac:dyDescent="0.2">
      <c r="A72" s="341" t="s">
        <v>295</v>
      </c>
      <c r="B72" s="20" t="s">
        <v>474</v>
      </c>
      <c r="C72" s="136">
        <v>2314</v>
      </c>
      <c r="D72" s="136">
        <v>462.8</v>
      </c>
      <c r="E72" s="136">
        <v>2776.8</v>
      </c>
    </row>
    <row r="73" spans="1:5" s="21" customFormat="1" x14ac:dyDescent="0.2">
      <c r="A73" s="341"/>
      <c r="B73" s="22" t="s">
        <v>35</v>
      </c>
      <c r="C73" s="136">
        <v>1853</v>
      </c>
      <c r="D73" s="136">
        <v>370.6</v>
      </c>
      <c r="E73" s="136">
        <v>2223.6</v>
      </c>
    </row>
    <row r="74" spans="1:5" s="21" customFormat="1" x14ac:dyDescent="0.2">
      <c r="A74" s="33" t="s">
        <v>399</v>
      </c>
      <c r="B74" s="20" t="s">
        <v>33</v>
      </c>
      <c r="C74" s="136">
        <v>200</v>
      </c>
      <c r="D74" s="136">
        <v>40</v>
      </c>
      <c r="E74" s="136">
        <v>240</v>
      </c>
    </row>
    <row r="75" spans="1:5" ht="25.5" x14ac:dyDescent="0.2">
      <c r="A75" s="12" t="s">
        <v>15</v>
      </c>
      <c r="B75" s="15" t="s">
        <v>383</v>
      </c>
      <c r="C75" s="141"/>
      <c r="D75" s="141"/>
      <c r="E75" s="141"/>
    </row>
    <row r="76" spans="1:5" s="21" customFormat="1" x14ac:dyDescent="0.2">
      <c r="A76" s="33" t="s">
        <v>38</v>
      </c>
      <c r="B76" s="20" t="s">
        <v>425</v>
      </c>
      <c r="C76" s="136">
        <v>791</v>
      </c>
      <c r="D76" s="136">
        <v>158.20000000000002</v>
      </c>
      <c r="E76" s="136">
        <v>949.2</v>
      </c>
    </row>
    <row r="77" spans="1:5" s="42" customFormat="1" ht="13.5" customHeight="1" x14ac:dyDescent="0.2">
      <c r="A77" s="343" t="s">
        <v>485</v>
      </c>
      <c r="B77" s="51" t="s">
        <v>296</v>
      </c>
      <c r="C77" s="142">
        <v>4538</v>
      </c>
      <c r="D77" s="142">
        <v>907.6</v>
      </c>
      <c r="E77" s="142">
        <v>5445.6</v>
      </c>
    </row>
    <row r="78" spans="1:5" s="42" customFormat="1" x14ac:dyDescent="0.2">
      <c r="A78" s="343"/>
      <c r="B78" s="52" t="s">
        <v>35</v>
      </c>
      <c r="C78" s="142">
        <v>3632</v>
      </c>
      <c r="D78" s="142">
        <v>726.40000000000009</v>
      </c>
      <c r="E78" s="142">
        <v>4358.3999999999996</v>
      </c>
    </row>
    <row r="79" spans="1:5" s="21" customFormat="1" x14ac:dyDescent="0.2">
      <c r="A79" s="33" t="s">
        <v>39</v>
      </c>
      <c r="B79" s="20" t="s">
        <v>79</v>
      </c>
      <c r="C79" s="136">
        <v>152</v>
      </c>
      <c r="D79" s="136">
        <v>30.400000000000002</v>
      </c>
      <c r="E79" s="136">
        <v>182.4</v>
      </c>
    </row>
    <row r="80" spans="1:5" s="42" customFormat="1" ht="24" x14ac:dyDescent="0.2">
      <c r="A80" s="342" t="s">
        <v>48</v>
      </c>
      <c r="B80" s="51" t="s">
        <v>456</v>
      </c>
      <c r="C80" s="142">
        <v>1104</v>
      </c>
      <c r="D80" s="142">
        <v>220.8</v>
      </c>
      <c r="E80" s="142">
        <v>1324.8</v>
      </c>
    </row>
    <row r="81" spans="1:5" s="42" customFormat="1" x14ac:dyDescent="0.2">
      <c r="A81" s="342"/>
      <c r="B81" s="52" t="s">
        <v>35</v>
      </c>
      <c r="C81" s="142">
        <v>884</v>
      </c>
      <c r="D81" s="142">
        <v>176.8</v>
      </c>
      <c r="E81" s="142">
        <v>1060.8</v>
      </c>
    </row>
    <row r="82" spans="1:5" ht="12" x14ac:dyDescent="0.2">
      <c r="A82" s="1" t="s">
        <v>520</v>
      </c>
      <c r="B82" s="39" t="s">
        <v>68</v>
      </c>
      <c r="C82" s="40"/>
      <c r="D82" s="40"/>
      <c r="E82" s="40"/>
    </row>
    <row r="83" spans="1:5" s="21" customFormat="1" x14ac:dyDescent="0.2">
      <c r="A83" s="33" t="s">
        <v>464</v>
      </c>
      <c r="B83" s="20" t="s">
        <v>4</v>
      </c>
      <c r="C83" s="136">
        <v>104</v>
      </c>
      <c r="D83" s="136">
        <v>20.8</v>
      </c>
      <c r="E83" s="136">
        <v>124.8</v>
      </c>
    </row>
    <row r="84" spans="1:5" s="21" customFormat="1" x14ac:dyDescent="0.2">
      <c r="A84" s="33" t="s">
        <v>465</v>
      </c>
      <c r="B84" s="20" t="s">
        <v>5</v>
      </c>
      <c r="C84" s="136">
        <v>108</v>
      </c>
      <c r="D84" s="136">
        <v>21.6</v>
      </c>
      <c r="E84" s="136">
        <v>129.6</v>
      </c>
    </row>
    <row r="85" spans="1:5" s="21" customFormat="1" x14ac:dyDescent="0.2">
      <c r="A85" s="33" t="s">
        <v>466</v>
      </c>
      <c r="B85" s="20" t="s">
        <v>6</v>
      </c>
      <c r="C85" s="136">
        <v>131</v>
      </c>
      <c r="D85" s="136">
        <v>26.200000000000003</v>
      </c>
      <c r="E85" s="136">
        <v>157.19999999999999</v>
      </c>
    </row>
    <row r="86" spans="1:5" s="21" customFormat="1" ht="24" x14ac:dyDescent="0.2">
      <c r="A86" s="341" t="s">
        <v>467</v>
      </c>
      <c r="B86" s="20" t="s">
        <v>297</v>
      </c>
      <c r="C86" s="136">
        <v>363</v>
      </c>
      <c r="D86" s="136">
        <v>72.600000000000009</v>
      </c>
      <c r="E86" s="136">
        <v>435.6</v>
      </c>
    </row>
    <row r="87" spans="1:5" s="21" customFormat="1" x14ac:dyDescent="0.2">
      <c r="A87" s="341"/>
      <c r="B87" s="22" t="s">
        <v>35</v>
      </c>
      <c r="C87" s="136">
        <v>292</v>
      </c>
      <c r="D87" s="136">
        <v>58.400000000000006</v>
      </c>
      <c r="E87" s="136">
        <v>350.4</v>
      </c>
    </row>
    <row r="88" spans="1:5" s="46" customFormat="1" x14ac:dyDescent="0.2">
      <c r="A88" s="342" t="s">
        <v>115</v>
      </c>
      <c r="B88" s="49" t="s">
        <v>298</v>
      </c>
      <c r="C88" s="137">
        <v>376</v>
      </c>
      <c r="D88" s="137">
        <v>75.2</v>
      </c>
      <c r="E88" s="137">
        <v>451.2</v>
      </c>
    </row>
    <row r="89" spans="1:5" s="46" customFormat="1" x14ac:dyDescent="0.2">
      <c r="A89" s="342"/>
      <c r="B89" s="50" t="s">
        <v>35</v>
      </c>
      <c r="C89" s="137">
        <v>302</v>
      </c>
      <c r="D89" s="137">
        <v>60.400000000000006</v>
      </c>
      <c r="E89" s="137">
        <v>362.4</v>
      </c>
    </row>
    <row r="90" spans="1:5" s="21" customFormat="1" ht="24" x14ac:dyDescent="0.2">
      <c r="A90" s="341" t="s">
        <v>116</v>
      </c>
      <c r="B90" s="20" t="s">
        <v>468</v>
      </c>
      <c r="C90" s="136">
        <v>2567</v>
      </c>
      <c r="D90" s="136">
        <v>513.4</v>
      </c>
      <c r="E90" s="136">
        <v>3080.4</v>
      </c>
    </row>
    <row r="91" spans="1:5" s="21" customFormat="1" x14ac:dyDescent="0.2">
      <c r="A91" s="341"/>
      <c r="B91" s="22" t="s">
        <v>35</v>
      </c>
      <c r="C91" s="136">
        <v>2055</v>
      </c>
      <c r="D91" s="136">
        <v>411</v>
      </c>
      <c r="E91" s="136">
        <v>2466</v>
      </c>
    </row>
    <row r="92" spans="1:5" s="21" customFormat="1" x14ac:dyDescent="0.2">
      <c r="A92" s="341" t="s">
        <v>117</v>
      </c>
      <c r="B92" s="20" t="s">
        <v>299</v>
      </c>
      <c r="C92" s="136">
        <v>1563</v>
      </c>
      <c r="D92" s="136">
        <v>312.60000000000002</v>
      </c>
      <c r="E92" s="136">
        <v>1875.6</v>
      </c>
    </row>
    <row r="93" spans="1:5" s="21" customFormat="1" x14ac:dyDescent="0.2">
      <c r="A93" s="341"/>
      <c r="B93" s="22" t="s">
        <v>35</v>
      </c>
      <c r="C93" s="136">
        <v>1252</v>
      </c>
      <c r="D93" s="136">
        <v>250.4</v>
      </c>
      <c r="E93" s="136">
        <v>1502.4</v>
      </c>
    </row>
    <row r="94" spans="1:5" s="21" customFormat="1" x14ac:dyDescent="0.2">
      <c r="A94" s="341" t="s">
        <v>118</v>
      </c>
      <c r="B94" s="20" t="s">
        <v>300</v>
      </c>
      <c r="C94" s="136">
        <v>585</v>
      </c>
      <c r="D94" s="136">
        <v>117</v>
      </c>
      <c r="E94" s="136">
        <v>702</v>
      </c>
    </row>
    <row r="95" spans="1:5" s="21" customFormat="1" x14ac:dyDescent="0.2">
      <c r="A95" s="341"/>
      <c r="B95" s="22" t="s">
        <v>35</v>
      </c>
      <c r="C95" s="136">
        <v>470</v>
      </c>
      <c r="D95" s="136">
        <v>94</v>
      </c>
      <c r="E95" s="136">
        <v>564</v>
      </c>
    </row>
    <row r="96" spans="1:5" s="21" customFormat="1" x14ac:dyDescent="0.2">
      <c r="A96" s="33" t="s">
        <v>119</v>
      </c>
      <c r="B96" s="20" t="s">
        <v>301</v>
      </c>
      <c r="C96" s="136">
        <v>383</v>
      </c>
      <c r="D96" s="136">
        <v>76.600000000000009</v>
      </c>
      <c r="E96" s="136">
        <v>459.6</v>
      </c>
    </row>
    <row r="97" spans="1:5" s="21" customFormat="1" x14ac:dyDescent="0.2">
      <c r="A97" s="341" t="s">
        <v>120</v>
      </c>
      <c r="B97" s="20" t="s">
        <v>302</v>
      </c>
      <c r="C97" s="136">
        <v>254</v>
      </c>
      <c r="D97" s="136">
        <v>50.800000000000004</v>
      </c>
      <c r="E97" s="136">
        <v>304.8</v>
      </c>
    </row>
    <row r="98" spans="1:5" s="21" customFormat="1" x14ac:dyDescent="0.2">
      <c r="A98" s="341"/>
      <c r="B98" s="22" t="s">
        <v>35</v>
      </c>
      <c r="C98" s="136">
        <v>205</v>
      </c>
      <c r="D98" s="136">
        <v>41</v>
      </c>
      <c r="E98" s="136">
        <v>246</v>
      </c>
    </row>
    <row r="99" spans="1:5" s="21" customFormat="1" x14ac:dyDescent="0.2">
      <c r="A99" s="341" t="s">
        <v>121</v>
      </c>
      <c r="B99" s="20" t="s">
        <v>243</v>
      </c>
      <c r="C99" s="136">
        <v>680</v>
      </c>
      <c r="D99" s="136">
        <v>136</v>
      </c>
      <c r="E99" s="136">
        <v>816</v>
      </c>
    </row>
    <row r="100" spans="1:5" s="21" customFormat="1" x14ac:dyDescent="0.2">
      <c r="A100" s="341"/>
      <c r="B100" s="22" t="s">
        <v>35</v>
      </c>
      <c r="C100" s="136">
        <v>545</v>
      </c>
      <c r="D100" s="136">
        <v>109</v>
      </c>
      <c r="E100" s="136">
        <v>654</v>
      </c>
    </row>
    <row r="101" spans="1:5" s="21" customFormat="1" x14ac:dyDescent="0.2">
      <c r="A101" s="341" t="s">
        <v>122</v>
      </c>
      <c r="B101" s="20" t="s">
        <v>407</v>
      </c>
      <c r="C101" s="136">
        <v>310</v>
      </c>
      <c r="D101" s="136">
        <v>62</v>
      </c>
      <c r="E101" s="136">
        <v>372</v>
      </c>
    </row>
    <row r="102" spans="1:5" s="21" customFormat="1" x14ac:dyDescent="0.2">
      <c r="A102" s="341"/>
      <c r="B102" s="22" t="s">
        <v>35</v>
      </c>
      <c r="C102" s="136">
        <v>250</v>
      </c>
      <c r="D102" s="136">
        <v>50</v>
      </c>
      <c r="E102" s="136">
        <v>300</v>
      </c>
    </row>
    <row r="103" spans="1:5" s="21" customFormat="1" x14ac:dyDescent="0.2">
      <c r="A103" s="341" t="s">
        <v>123</v>
      </c>
      <c r="B103" s="20" t="s">
        <v>303</v>
      </c>
      <c r="C103" s="136">
        <v>627</v>
      </c>
      <c r="D103" s="136">
        <v>125.4</v>
      </c>
      <c r="E103" s="136">
        <v>752.4</v>
      </c>
    </row>
    <row r="104" spans="1:5" s="21" customFormat="1" x14ac:dyDescent="0.2">
      <c r="A104" s="360"/>
      <c r="B104" s="22" t="s">
        <v>35</v>
      </c>
      <c r="C104" s="136">
        <v>504</v>
      </c>
      <c r="D104" s="136">
        <v>100.80000000000001</v>
      </c>
      <c r="E104" s="136">
        <v>604.79999999999995</v>
      </c>
    </row>
    <row r="105" spans="1:5" s="42" customFormat="1" ht="13.5" customHeight="1" x14ac:dyDescent="0.2">
      <c r="A105" s="343" t="s">
        <v>124</v>
      </c>
      <c r="B105" s="51" t="s">
        <v>78</v>
      </c>
      <c r="C105" s="142">
        <v>741</v>
      </c>
      <c r="D105" s="142">
        <v>148.20000000000002</v>
      </c>
      <c r="E105" s="142">
        <v>889.2</v>
      </c>
    </row>
    <row r="106" spans="1:5" s="42" customFormat="1" x14ac:dyDescent="0.2">
      <c r="A106" s="343"/>
      <c r="B106" s="52" t="s">
        <v>35</v>
      </c>
      <c r="C106" s="142">
        <v>595</v>
      </c>
      <c r="D106" s="142">
        <v>119</v>
      </c>
      <c r="E106" s="142">
        <v>714</v>
      </c>
    </row>
    <row r="107" spans="1:5" s="46" customFormat="1" x14ac:dyDescent="0.2">
      <c r="A107" s="342" t="s">
        <v>125</v>
      </c>
      <c r="B107" s="49" t="s">
        <v>382</v>
      </c>
      <c r="C107" s="137">
        <v>442</v>
      </c>
      <c r="D107" s="137">
        <v>88.4</v>
      </c>
      <c r="E107" s="137">
        <v>530.4</v>
      </c>
    </row>
    <row r="108" spans="1:5" s="46" customFormat="1" x14ac:dyDescent="0.2">
      <c r="A108" s="342"/>
      <c r="B108" s="50" t="s">
        <v>35</v>
      </c>
      <c r="C108" s="137">
        <v>355</v>
      </c>
      <c r="D108" s="137">
        <v>71</v>
      </c>
      <c r="E108" s="137">
        <v>426</v>
      </c>
    </row>
    <row r="109" spans="1:5" s="46" customFormat="1" x14ac:dyDescent="0.2">
      <c r="A109" s="342" t="s">
        <v>248</v>
      </c>
      <c r="B109" s="49" t="s">
        <v>304</v>
      </c>
      <c r="C109" s="137">
        <v>3455</v>
      </c>
      <c r="D109" s="137">
        <v>691</v>
      </c>
      <c r="E109" s="137">
        <v>4146</v>
      </c>
    </row>
    <row r="110" spans="1:5" s="46" customFormat="1" x14ac:dyDescent="0.2">
      <c r="A110" s="342"/>
      <c r="B110" s="50" t="s">
        <v>36</v>
      </c>
      <c r="C110" s="137">
        <v>2766</v>
      </c>
      <c r="D110" s="137">
        <v>553.20000000000005</v>
      </c>
      <c r="E110" s="137">
        <v>3319.2</v>
      </c>
    </row>
    <row r="111" spans="1:5" s="21" customFormat="1" x14ac:dyDescent="0.2">
      <c r="A111" s="341" t="s">
        <v>126</v>
      </c>
      <c r="B111" s="20" t="s">
        <v>305</v>
      </c>
      <c r="C111" s="136">
        <v>614</v>
      </c>
      <c r="D111" s="136">
        <v>122.80000000000001</v>
      </c>
      <c r="E111" s="136">
        <v>736.8</v>
      </c>
    </row>
    <row r="112" spans="1:5" s="21" customFormat="1" x14ac:dyDescent="0.2">
      <c r="A112" s="341"/>
      <c r="B112" s="22" t="s">
        <v>35</v>
      </c>
      <c r="C112" s="136">
        <v>493</v>
      </c>
      <c r="D112" s="136">
        <v>98.600000000000009</v>
      </c>
      <c r="E112" s="136">
        <v>591.6</v>
      </c>
    </row>
    <row r="113" spans="1:5" s="21" customFormat="1" x14ac:dyDescent="0.2">
      <c r="A113" s="341" t="s">
        <v>259</v>
      </c>
      <c r="B113" s="20" t="s">
        <v>426</v>
      </c>
      <c r="C113" s="136">
        <v>780</v>
      </c>
      <c r="D113" s="136">
        <v>156</v>
      </c>
      <c r="E113" s="136">
        <v>936</v>
      </c>
    </row>
    <row r="114" spans="1:5" s="21" customFormat="1" x14ac:dyDescent="0.2">
      <c r="A114" s="341"/>
      <c r="B114" s="22" t="s">
        <v>35</v>
      </c>
      <c r="C114" s="136">
        <v>626</v>
      </c>
      <c r="D114" s="136">
        <v>125.2</v>
      </c>
      <c r="E114" s="136">
        <v>751.2</v>
      </c>
    </row>
    <row r="115" spans="1:5" s="46" customFormat="1" ht="12.75" customHeight="1" x14ac:dyDescent="0.2">
      <c r="A115" s="342" t="s">
        <v>127</v>
      </c>
      <c r="B115" s="49" t="s">
        <v>427</v>
      </c>
      <c r="C115" s="137">
        <v>628</v>
      </c>
      <c r="D115" s="137">
        <v>125.60000000000001</v>
      </c>
      <c r="E115" s="137">
        <v>753.6</v>
      </c>
    </row>
    <row r="116" spans="1:5" s="46" customFormat="1" x14ac:dyDescent="0.2">
      <c r="A116" s="342"/>
      <c r="B116" s="50" t="s">
        <v>35</v>
      </c>
      <c r="C116" s="137">
        <v>504</v>
      </c>
      <c r="D116" s="137">
        <v>100.80000000000001</v>
      </c>
      <c r="E116" s="137">
        <v>604.79999999999995</v>
      </c>
    </row>
    <row r="117" spans="1:5" s="21" customFormat="1" x14ac:dyDescent="0.2">
      <c r="A117" s="341" t="s">
        <v>128</v>
      </c>
      <c r="B117" s="20" t="s">
        <v>474</v>
      </c>
      <c r="C117" s="136">
        <v>2314</v>
      </c>
      <c r="D117" s="136">
        <v>462.8</v>
      </c>
      <c r="E117" s="136">
        <v>2776.8</v>
      </c>
    </row>
    <row r="118" spans="1:5" s="21" customFormat="1" x14ac:dyDescent="0.2">
      <c r="A118" s="354"/>
      <c r="B118" s="66" t="s">
        <v>35</v>
      </c>
      <c r="C118" s="138">
        <v>1853</v>
      </c>
      <c r="D118" s="138">
        <v>370.6</v>
      </c>
      <c r="E118" s="138">
        <v>2223.6</v>
      </c>
    </row>
    <row r="119" spans="1:5" s="21" customFormat="1" ht="36" x14ac:dyDescent="0.2">
      <c r="A119" s="33" t="s">
        <v>400</v>
      </c>
      <c r="B119" s="36" t="s">
        <v>306</v>
      </c>
      <c r="C119" s="136">
        <v>3697</v>
      </c>
      <c r="D119" s="136">
        <v>739.40000000000009</v>
      </c>
      <c r="E119" s="136">
        <v>4436.3999999999996</v>
      </c>
    </row>
    <row r="120" spans="1:5" s="21" customFormat="1" x14ac:dyDescent="0.2">
      <c r="A120" s="68" t="s">
        <v>129</v>
      </c>
      <c r="B120" s="67" t="s">
        <v>33</v>
      </c>
      <c r="C120" s="139">
        <v>200</v>
      </c>
      <c r="D120" s="139">
        <v>40</v>
      </c>
      <c r="E120" s="139">
        <v>240</v>
      </c>
    </row>
    <row r="121" spans="1:5" s="42" customFormat="1" ht="15" customHeight="1" x14ac:dyDescent="0.2">
      <c r="A121" s="345" t="s">
        <v>135</v>
      </c>
      <c r="B121" s="53" t="s">
        <v>307</v>
      </c>
      <c r="C121" s="142">
        <v>124</v>
      </c>
      <c r="D121" s="142">
        <v>24.8</v>
      </c>
      <c r="E121" s="142">
        <v>148.80000000000001</v>
      </c>
    </row>
    <row r="122" spans="1:5" x14ac:dyDescent="0.2">
      <c r="A122" s="353"/>
      <c r="B122" s="45" t="s">
        <v>35</v>
      </c>
      <c r="C122" s="143">
        <v>101</v>
      </c>
      <c r="D122" s="143">
        <v>20.200000000000003</v>
      </c>
      <c r="E122" s="143">
        <v>121.2</v>
      </c>
    </row>
    <row r="123" spans="1:5" s="21" customFormat="1" x14ac:dyDescent="0.2">
      <c r="A123" s="33" t="s">
        <v>144</v>
      </c>
      <c r="B123" s="23" t="s">
        <v>47</v>
      </c>
      <c r="C123" s="136">
        <v>128</v>
      </c>
      <c r="D123" s="136">
        <v>25.6</v>
      </c>
      <c r="E123" s="136">
        <v>153.6</v>
      </c>
    </row>
    <row r="124" spans="1:5" s="21" customFormat="1" x14ac:dyDescent="0.2">
      <c r="A124" s="33" t="s">
        <v>261</v>
      </c>
      <c r="B124" s="20" t="s">
        <v>360</v>
      </c>
      <c r="C124" s="136">
        <v>215</v>
      </c>
      <c r="D124" s="136">
        <v>43</v>
      </c>
      <c r="E124" s="136">
        <v>258</v>
      </c>
    </row>
    <row r="125" spans="1:5" s="21" customFormat="1" x14ac:dyDescent="0.2">
      <c r="A125" s="341" t="s">
        <v>283</v>
      </c>
      <c r="B125" s="20" t="s">
        <v>411</v>
      </c>
      <c r="C125" s="136">
        <v>1848</v>
      </c>
      <c r="D125" s="136">
        <v>369.6</v>
      </c>
      <c r="E125" s="136">
        <v>2217.6</v>
      </c>
    </row>
    <row r="126" spans="1:5" s="21" customFormat="1" x14ac:dyDescent="0.2">
      <c r="A126" s="341"/>
      <c r="B126" s="22" t="s">
        <v>35</v>
      </c>
      <c r="C126" s="136">
        <v>1480</v>
      </c>
      <c r="D126" s="136">
        <v>296</v>
      </c>
      <c r="E126" s="136">
        <v>1776</v>
      </c>
    </row>
    <row r="127" spans="1:5" s="21" customFormat="1" x14ac:dyDescent="0.2">
      <c r="A127" s="33" t="s">
        <v>309</v>
      </c>
      <c r="B127" s="20" t="s">
        <v>361</v>
      </c>
      <c r="C127" s="136">
        <v>82</v>
      </c>
      <c r="D127" s="136">
        <v>16.400000000000002</v>
      </c>
      <c r="E127" s="136">
        <v>98.4</v>
      </c>
    </row>
    <row r="128" spans="1:5" s="21" customFormat="1" x14ac:dyDescent="0.2">
      <c r="A128" s="33" t="s">
        <v>310</v>
      </c>
      <c r="B128" s="20" t="s">
        <v>308</v>
      </c>
      <c r="C128" s="136">
        <v>152</v>
      </c>
      <c r="D128" s="136">
        <v>30.400000000000002</v>
      </c>
      <c r="E128" s="136">
        <v>182.4</v>
      </c>
    </row>
    <row r="129" spans="1:5" s="21" customFormat="1" x14ac:dyDescent="0.2">
      <c r="A129" s="33" t="s">
        <v>401</v>
      </c>
      <c r="B129" s="23" t="s">
        <v>82</v>
      </c>
      <c r="C129" s="136">
        <v>200</v>
      </c>
      <c r="D129" s="136">
        <v>40</v>
      </c>
      <c r="E129" s="136">
        <v>240</v>
      </c>
    </row>
    <row r="130" spans="1:5" ht="25.5" x14ac:dyDescent="0.2">
      <c r="A130" s="12" t="s">
        <v>16</v>
      </c>
      <c r="B130" s="15" t="s">
        <v>81</v>
      </c>
      <c r="C130" s="141"/>
      <c r="D130" s="141"/>
      <c r="E130" s="141"/>
    </row>
    <row r="131" spans="1:5" s="46" customFormat="1" x14ac:dyDescent="0.2">
      <c r="A131" s="342" t="s">
        <v>130</v>
      </c>
      <c r="B131" s="49" t="s">
        <v>285</v>
      </c>
      <c r="C131" s="137">
        <v>115</v>
      </c>
      <c r="D131" s="137">
        <v>23</v>
      </c>
      <c r="E131" s="137">
        <v>138</v>
      </c>
    </row>
    <row r="132" spans="1:5" s="46" customFormat="1" x14ac:dyDescent="0.2">
      <c r="A132" s="342"/>
      <c r="B132" s="50" t="s">
        <v>35</v>
      </c>
      <c r="C132" s="137">
        <v>93</v>
      </c>
      <c r="D132" s="137">
        <v>18.600000000000001</v>
      </c>
      <c r="E132" s="137">
        <v>111.6</v>
      </c>
    </row>
    <row r="133" spans="1:5" s="42" customFormat="1" ht="13.5" customHeight="1" x14ac:dyDescent="0.2">
      <c r="A133" s="343" t="s">
        <v>131</v>
      </c>
      <c r="B133" s="51" t="s">
        <v>428</v>
      </c>
      <c r="C133" s="142">
        <v>1049</v>
      </c>
      <c r="D133" s="142">
        <v>209.8</v>
      </c>
      <c r="E133" s="142">
        <v>1258.8</v>
      </c>
    </row>
    <row r="134" spans="1:5" s="42" customFormat="1" x14ac:dyDescent="0.2">
      <c r="A134" s="343"/>
      <c r="B134" s="52" t="s">
        <v>35</v>
      </c>
      <c r="C134" s="142">
        <v>841</v>
      </c>
      <c r="D134" s="142">
        <v>168.20000000000002</v>
      </c>
      <c r="E134" s="142">
        <v>1009.2</v>
      </c>
    </row>
    <row r="135" spans="1:5" s="21" customFormat="1" x14ac:dyDescent="0.2">
      <c r="A135" s="341" t="s">
        <v>486</v>
      </c>
      <c r="B135" s="20" t="s">
        <v>86</v>
      </c>
      <c r="C135" s="136">
        <v>456</v>
      </c>
      <c r="D135" s="136">
        <v>91.2</v>
      </c>
      <c r="E135" s="136">
        <v>547.20000000000005</v>
      </c>
    </row>
    <row r="136" spans="1:5" s="21" customFormat="1" x14ac:dyDescent="0.2">
      <c r="A136" s="341"/>
      <c r="B136" s="22" t="s">
        <v>35</v>
      </c>
      <c r="C136" s="136">
        <v>367</v>
      </c>
      <c r="D136" s="136">
        <v>73.400000000000006</v>
      </c>
      <c r="E136" s="136">
        <v>440.4</v>
      </c>
    </row>
    <row r="137" spans="1:5" s="21" customFormat="1" x14ac:dyDescent="0.2">
      <c r="A137" s="342" t="s">
        <v>402</v>
      </c>
      <c r="B137" s="20" t="s">
        <v>37</v>
      </c>
      <c r="C137" s="136">
        <v>284</v>
      </c>
      <c r="D137" s="136">
        <v>56.800000000000004</v>
      </c>
      <c r="E137" s="136">
        <v>340.8</v>
      </c>
    </row>
    <row r="138" spans="1:5" s="21" customFormat="1" x14ac:dyDescent="0.2">
      <c r="A138" s="342"/>
      <c r="B138" s="22" t="s">
        <v>35</v>
      </c>
      <c r="C138" s="136">
        <v>228</v>
      </c>
      <c r="D138" s="136">
        <v>45.6</v>
      </c>
      <c r="E138" s="136">
        <v>273.60000000000002</v>
      </c>
    </row>
    <row r="139" spans="1:5" s="46" customFormat="1" ht="24" x14ac:dyDescent="0.2">
      <c r="A139" s="343" t="s">
        <v>132</v>
      </c>
      <c r="B139" s="49" t="s">
        <v>473</v>
      </c>
      <c r="C139" s="137">
        <v>653</v>
      </c>
      <c r="D139" s="137">
        <v>130.6</v>
      </c>
      <c r="E139" s="137">
        <v>783.6</v>
      </c>
    </row>
    <row r="140" spans="1:5" s="46" customFormat="1" x14ac:dyDescent="0.2">
      <c r="A140" s="343"/>
      <c r="B140" s="50" t="s">
        <v>35</v>
      </c>
      <c r="C140" s="137">
        <v>524</v>
      </c>
      <c r="D140" s="137">
        <v>104.80000000000001</v>
      </c>
      <c r="E140" s="137">
        <v>628.79999999999995</v>
      </c>
    </row>
    <row r="141" spans="1:5" s="21" customFormat="1" ht="24" x14ac:dyDescent="0.2">
      <c r="A141" s="341" t="s">
        <v>133</v>
      </c>
      <c r="B141" s="20" t="s">
        <v>472</v>
      </c>
      <c r="C141" s="136">
        <v>626</v>
      </c>
      <c r="D141" s="136">
        <v>125.2</v>
      </c>
      <c r="E141" s="136">
        <v>751.2</v>
      </c>
    </row>
    <row r="142" spans="1:5" s="21" customFormat="1" x14ac:dyDescent="0.2">
      <c r="A142" s="341"/>
      <c r="B142" s="22" t="s">
        <v>35</v>
      </c>
      <c r="C142" s="136">
        <v>502</v>
      </c>
      <c r="D142" s="136">
        <v>100.4</v>
      </c>
      <c r="E142" s="136">
        <v>602.4</v>
      </c>
    </row>
    <row r="143" spans="1:5" s="21" customFormat="1" x14ac:dyDescent="0.2">
      <c r="A143" s="342" t="s">
        <v>134</v>
      </c>
      <c r="B143" s="20" t="s">
        <v>83</v>
      </c>
      <c r="C143" s="136">
        <v>383</v>
      </c>
      <c r="D143" s="136">
        <v>76.600000000000009</v>
      </c>
      <c r="E143" s="136">
        <v>459.6</v>
      </c>
    </row>
    <row r="144" spans="1:5" s="21" customFormat="1" x14ac:dyDescent="0.2">
      <c r="A144" s="342"/>
      <c r="B144" s="22" t="s">
        <v>35</v>
      </c>
      <c r="C144" s="136">
        <v>308</v>
      </c>
      <c r="D144" s="136">
        <v>61.6</v>
      </c>
      <c r="E144" s="136">
        <v>369.6</v>
      </c>
    </row>
    <row r="145" spans="1:5" s="21" customFormat="1" ht="26.25" customHeight="1" x14ac:dyDescent="0.2">
      <c r="A145" s="33" t="s">
        <v>136</v>
      </c>
      <c r="B145" s="20" t="s">
        <v>453</v>
      </c>
      <c r="C145" s="136">
        <v>627</v>
      </c>
      <c r="D145" s="136">
        <v>125.4</v>
      </c>
      <c r="E145" s="136">
        <v>752.4</v>
      </c>
    </row>
    <row r="146" spans="1:5" s="46" customFormat="1" x14ac:dyDescent="0.2">
      <c r="A146" s="342" t="s">
        <v>137</v>
      </c>
      <c r="B146" s="49" t="s">
        <v>382</v>
      </c>
      <c r="C146" s="137">
        <v>442</v>
      </c>
      <c r="D146" s="137">
        <v>88.4</v>
      </c>
      <c r="E146" s="137">
        <v>530.4</v>
      </c>
    </row>
    <row r="147" spans="1:5" s="46" customFormat="1" x14ac:dyDescent="0.2">
      <c r="A147" s="342"/>
      <c r="B147" s="50" t="s">
        <v>35</v>
      </c>
      <c r="C147" s="137">
        <v>355</v>
      </c>
      <c r="D147" s="137">
        <v>71</v>
      </c>
      <c r="E147" s="137">
        <v>426</v>
      </c>
    </row>
    <row r="148" spans="1:5" s="21" customFormat="1" x14ac:dyDescent="0.2">
      <c r="A148" s="341" t="s">
        <v>138</v>
      </c>
      <c r="B148" s="20" t="s">
        <v>430</v>
      </c>
      <c r="C148" s="136">
        <v>1790</v>
      </c>
      <c r="D148" s="136">
        <v>358</v>
      </c>
      <c r="E148" s="136">
        <v>2148</v>
      </c>
    </row>
    <row r="149" spans="1:5" s="21" customFormat="1" x14ac:dyDescent="0.2">
      <c r="A149" s="352"/>
      <c r="B149" s="22" t="s">
        <v>35</v>
      </c>
      <c r="C149" s="136">
        <v>1433</v>
      </c>
      <c r="D149" s="136">
        <v>286.60000000000002</v>
      </c>
      <c r="E149" s="136">
        <v>1719.6</v>
      </c>
    </row>
    <row r="150" spans="1:5" s="46" customFormat="1" ht="39" customHeight="1" x14ac:dyDescent="0.2">
      <c r="A150" s="342" t="s">
        <v>487</v>
      </c>
      <c r="B150" s="49" t="s">
        <v>311</v>
      </c>
      <c r="C150" s="137">
        <v>771</v>
      </c>
      <c r="D150" s="137">
        <v>154.20000000000002</v>
      </c>
      <c r="E150" s="137">
        <v>925.2</v>
      </c>
    </row>
    <row r="151" spans="1:5" s="46" customFormat="1" x14ac:dyDescent="0.2">
      <c r="A151" s="342"/>
      <c r="B151" s="50" t="s">
        <v>35</v>
      </c>
      <c r="C151" s="137">
        <v>619</v>
      </c>
      <c r="D151" s="137">
        <v>123.80000000000001</v>
      </c>
      <c r="E151" s="137">
        <v>742.8</v>
      </c>
    </row>
    <row r="152" spans="1:5" s="21" customFormat="1" x14ac:dyDescent="0.2">
      <c r="A152" s="33" t="s">
        <v>139</v>
      </c>
      <c r="B152" s="20" t="s">
        <v>33</v>
      </c>
      <c r="C152" s="136">
        <v>200</v>
      </c>
      <c r="D152" s="136">
        <v>40</v>
      </c>
      <c r="E152" s="136">
        <v>240</v>
      </c>
    </row>
    <row r="153" spans="1:5" s="21" customFormat="1" x14ac:dyDescent="0.2">
      <c r="A153" s="341" t="s">
        <v>140</v>
      </c>
      <c r="B153" s="20" t="s">
        <v>90</v>
      </c>
      <c r="C153" s="136">
        <v>689</v>
      </c>
      <c r="D153" s="136">
        <v>137.80000000000001</v>
      </c>
      <c r="E153" s="136">
        <v>826.8</v>
      </c>
    </row>
    <row r="154" spans="1:5" s="21" customFormat="1" x14ac:dyDescent="0.2">
      <c r="A154" s="341"/>
      <c r="B154" s="22" t="s">
        <v>35</v>
      </c>
      <c r="C154" s="136">
        <v>553</v>
      </c>
      <c r="D154" s="136">
        <v>110.60000000000001</v>
      </c>
      <c r="E154" s="136">
        <v>663.6</v>
      </c>
    </row>
    <row r="155" spans="1:5" s="21" customFormat="1" x14ac:dyDescent="0.2">
      <c r="A155" s="341" t="s">
        <v>141</v>
      </c>
      <c r="B155" s="20" t="s">
        <v>312</v>
      </c>
      <c r="C155" s="136">
        <v>210</v>
      </c>
      <c r="D155" s="136">
        <v>42</v>
      </c>
      <c r="E155" s="136">
        <v>252</v>
      </c>
    </row>
    <row r="156" spans="1:5" s="21" customFormat="1" x14ac:dyDescent="0.2">
      <c r="A156" s="341"/>
      <c r="B156" s="22" t="s">
        <v>35</v>
      </c>
      <c r="C156" s="136">
        <v>170</v>
      </c>
      <c r="D156" s="136">
        <v>34</v>
      </c>
      <c r="E156" s="136">
        <v>204</v>
      </c>
    </row>
    <row r="157" spans="1:5" s="21" customFormat="1" x14ac:dyDescent="0.2">
      <c r="A157" s="33" t="s">
        <v>403</v>
      </c>
      <c r="B157" s="20" t="s">
        <v>313</v>
      </c>
      <c r="C157" s="136">
        <v>80</v>
      </c>
      <c r="D157" s="136">
        <v>16</v>
      </c>
      <c r="E157" s="136">
        <v>96</v>
      </c>
    </row>
    <row r="158" spans="1:5" s="21" customFormat="1" x14ac:dyDescent="0.2">
      <c r="A158" s="33" t="s">
        <v>142</v>
      </c>
      <c r="B158" s="20" t="s">
        <v>87</v>
      </c>
      <c r="C158" s="136">
        <v>1129</v>
      </c>
      <c r="D158" s="136">
        <v>225.8</v>
      </c>
      <c r="E158" s="136">
        <v>1354.8</v>
      </c>
    </row>
    <row r="159" spans="1:5" ht="25.5" x14ac:dyDescent="0.2">
      <c r="A159" s="12" t="s">
        <v>18</v>
      </c>
      <c r="B159" s="16" t="s">
        <v>76</v>
      </c>
      <c r="C159" s="144"/>
      <c r="D159" s="144"/>
      <c r="E159" s="144"/>
    </row>
    <row r="160" spans="1:5" s="21" customFormat="1" x14ac:dyDescent="0.2">
      <c r="A160" s="341" t="s">
        <v>50</v>
      </c>
      <c r="B160" s="20" t="s">
        <v>314</v>
      </c>
      <c r="C160" s="136">
        <v>378</v>
      </c>
      <c r="D160" s="136">
        <v>75.600000000000009</v>
      </c>
      <c r="E160" s="136">
        <v>453.6</v>
      </c>
    </row>
    <row r="161" spans="1:5" s="21" customFormat="1" x14ac:dyDescent="0.2">
      <c r="A161" s="341"/>
      <c r="B161" s="22" t="s">
        <v>35</v>
      </c>
      <c r="C161" s="136">
        <v>304</v>
      </c>
      <c r="D161" s="136">
        <v>60.800000000000004</v>
      </c>
      <c r="E161" s="136">
        <v>364.8</v>
      </c>
    </row>
    <row r="162" spans="1:5" s="21" customFormat="1" x14ac:dyDescent="0.2">
      <c r="A162" s="33" t="s">
        <v>51</v>
      </c>
      <c r="B162" s="20" t="s">
        <v>424</v>
      </c>
      <c r="C162" s="136">
        <v>791</v>
      </c>
      <c r="D162" s="136">
        <v>158.20000000000002</v>
      </c>
      <c r="E162" s="136">
        <v>949.2</v>
      </c>
    </row>
    <row r="163" spans="1:5" s="21" customFormat="1" x14ac:dyDescent="0.2">
      <c r="A163" s="33" t="s">
        <v>52</v>
      </c>
      <c r="B163" s="20" t="s">
        <v>384</v>
      </c>
      <c r="C163" s="136">
        <v>2842</v>
      </c>
      <c r="D163" s="136">
        <v>568.4</v>
      </c>
      <c r="E163" s="136">
        <v>3410.4</v>
      </c>
    </row>
    <row r="164" spans="1:5" s="21" customFormat="1" ht="24" x14ac:dyDescent="0.2">
      <c r="A164" s="341" t="s">
        <v>53</v>
      </c>
      <c r="B164" s="20" t="s">
        <v>471</v>
      </c>
      <c r="C164" s="136">
        <v>552</v>
      </c>
      <c r="D164" s="136">
        <v>110.4</v>
      </c>
      <c r="E164" s="136">
        <v>662.4</v>
      </c>
    </row>
    <row r="165" spans="1:5" s="21" customFormat="1" x14ac:dyDescent="0.2">
      <c r="A165" s="341"/>
      <c r="B165" s="22" t="s">
        <v>35</v>
      </c>
      <c r="C165" s="136">
        <v>443</v>
      </c>
      <c r="D165" s="136">
        <v>88.600000000000009</v>
      </c>
      <c r="E165" s="136">
        <v>531.6</v>
      </c>
    </row>
    <row r="166" spans="1:5" s="46" customFormat="1" ht="24" customHeight="1" x14ac:dyDescent="0.2">
      <c r="A166" s="342" t="s">
        <v>54</v>
      </c>
      <c r="B166" s="49" t="s">
        <v>470</v>
      </c>
      <c r="C166" s="137">
        <v>732</v>
      </c>
      <c r="D166" s="137">
        <v>146.4</v>
      </c>
      <c r="E166" s="137">
        <v>878.4</v>
      </c>
    </row>
    <row r="167" spans="1:5" s="46" customFormat="1" x14ac:dyDescent="0.2">
      <c r="A167" s="342"/>
      <c r="B167" s="50" t="s">
        <v>35</v>
      </c>
      <c r="C167" s="137">
        <v>587</v>
      </c>
      <c r="D167" s="137">
        <v>117.4</v>
      </c>
      <c r="E167" s="137">
        <v>704.4</v>
      </c>
    </row>
    <row r="168" spans="1:5" s="21" customFormat="1" x14ac:dyDescent="0.2">
      <c r="A168" s="341" t="s">
        <v>55</v>
      </c>
      <c r="B168" s="20" t="s">
        <v>65</v>
      </c>
      <c r="C168" s="136">
        <v>374</v>
      </c>
      <c r="D168" s="136">
        <v>74.8</v>
      </c>
      <c r="E168" s="136">
        <v>448.8</v>
      </c>
    </row>
    <row r="169" spans="1:5" s="21" customFormat="1" x14ac:dyDescent="0.2">
      <c r="A169" s="341"/>
      <c r="B169" s="22" t="s">
        <v>35</v>
      </c>
      <c r="C169" s="136">
        <v>301</v>
      </c>
      <c r="D169" s="136">
        <v>60.2</v>
      </c>
      <c r="E169" s="136">
        <v>361.2</v>
      </c>
    </row>
    <row r="170" spans="1:5" s="21" customFormat="1" x14ac:dyDescent="0.2">
      <c r="A170" s="341" t="s">
        <v>56</v>
      </c>
      <c r="B170" s="20" t="s">
        <v>315</v>
      </c>
      <c r="C170" s="136">
        <v>104</v>
      </c>
      <c r="D170" s="136">
        <v>20.8</v>
      </c>
      <c r="E170" s="136">
        <v>124.8</v>
      </c>
    </row>
    <row r="171" spans="1:5" s="21" customFormat="1" x14ac:dyDescent="0.2">
      <c r="A171" s="341"/>
      <c r="B171" s="22" t="s">
        <v>35</v>
      </c>
      <c r="C171" s="136">
        <v>85</v>
      </c>
      <c r="D171" s="136">
        <v>17</v>
      </c>
      <c r="E171" s="136">
        <v>102</v>
      </c>
    </row>
    <row r="172" spans="1:5" s="21" customFormat="1" x14ac:dyDescent="0.2">
      <c r="A172" s="341" t="s">
        <v>57</v>
      </c>
      <c r="B172" s="20" t="s">
        <v>245</v>
      </c>
      <c r="C172" s="136">
        <v>147</v>
      </c>
      <c r="D172" s="136">
        <v>29.400000000000002</v>
      </c>
      <c r="E172" s="136">
        <v>176.4</v>
      </c>
    </row>
    <row r="173" spans="1:5" s="21" customFormat="1" x14ac:dyDescent="0.2">
      <c r="A173" s="341"/>
      <c r="B173" s="22" t="s">
        <v>35</v>
      </c>
      <c r="C173" s="136">
        <v>120</v>
      </c>
      <c r="D173" s="136">
        <v>24</v>
      </c>
      <c r="E173" s="136">
        <v>144</v>
      </c>
    </row>
    <row r="174" spans="1:5" s="46" customFormat="1" x14ac:dyDescent="0.2">
      <c r="A174" s="342" t="s">
        <v>58</v>
      </c>
      <c r="B174" s="49" t="s">
        <v>382</v>
      </c>
      <c r="C174" s="137">
        <v>442</v>
      </c>
      <c r="D174" s="137">
        <v>88.4</v>
      </c>
      <c r="E174" s="137">
        <v>530.4</v>
      </c>
    </row>
    <row r="175" spans="1:5" s="46" customFormat="1" x14ac:dyDescent="0.2">
      <c r="A175" s="342"/>
      <c r="B175" s="50" t="s">
        <v>35</v>
      </c>
      <c r="C175" s="137">
        <v>355</v>
      </c>
      <c r="D175" s="137">
        <v>71</v>
      </c>
      <c r="E175" s="137">
        <v>426</v>
      </c>
    </row>
    <row r="176" spans="1:5" s="21" customFormat="1" x14ac:dyDescent="0.2">
      <c r="A176" s="341" t="s">
        <v>59</v>
      </c>
      <c r="B176" s="20" t="s">
        <v>316</v>
      </c>
      <c r="C176" s="136">
        <v>147</v>
      </c>
      <c r="D176" s="136">
        <v>29.400000000000002</v>
      </c>
      <c r="E176" s="136">
        <v>176.4</v>
      </c>
    </row>
    <row r="177" spans="1:5" s="21" customFormat="1" x14ac:dyDescent="0.2">
      <c r="A177" s="341"/>
      <c r="B177" s="22" t="s">
        <v>35</v>
      </c>
      <c r="C177" s="136">
        <v>120</v>
      </c>
      <c r="D177" s="136">
        <v>24</v>
      </c>
      <c r="E177" s="136">
        <v>144</v>
      </c>
    </row>
    <row r="178" spans="1:5" ht="24" x14ac:dyDescent="0.2">
      <c r="A178" s="345" t="s">
        <v>62</v>
      </c>
      <c r="B178" s="43" t="s">
        <v>317</v>
      </c>
      <c r="C178" s="143">
        <v>739</v>
      </c>
      <c r="D178" s="143">
        <v>147.80000000000001</v>
      </c>
      <c r="E178" s="143">
        <v>886.8</v>
      </c>
    </row>
    <row r="179" spans="1:5" x14ac:dyDescent="0.2">
      <c r="A179" s="345"/>
      <c r="B179" s="45" t="s">
        <v>35</v>
      </c>
      <c r="C179" s="143">
        <v>592</v>
      </c>
      <c r="D179" s="143">
        <v>118.4</v>
      </c>
      <c r="E179" s="143">
        <v>710.4</v>
      </c>
    </row>
    <row r="180" spans="1:5" s="21" customFormat="1" x14ac:dyDescent="0.2">
      <c r="A180" s="341" t="s">
        <v>145</v>
      </c>
      <c r="B180" s="20" t="s">
        <v>474</v>
      </c>
      <c r="C180" s="136">
        <v>2314</v>
      </c>
      <c r="D180" s="136">
        <v>462.8</v>
      </c>
      <c r="E180" s="136">
        <v>2776.8</v>
      </c>
    </row>
    <row r="181" spans="1:5" s="21" customFormat="1" x14ac:dyDescent="0.2">
      <c r="A181" s="341"/>
      <c r="B181" s="22" t="s">
        <v>35</v>
      </c>
      <c r="C181" s="136">
        <v>1853</v>
      </c>
      <c r="D181" s="136">
        <v>370.6</v>
      </c>
      <c r="E181" s="136">
        <v>2223.6</v>
      </c>
    </row>
    <row r="182" spans="1:5" s="21" customFormat="1" x14ac:dyDescent="0.2">
      <c r="A182" s="33" t="s">
        <v>146</v>
      </c>
      <c r="B182" s="20" t="s">
        <v>33</v>
      </c>
      <c r="C182" s="136">
        <v>200</v>
      </c>
      <c r="D182" s="136">
        <v>40</v>
      </c>
      <c r="E182" s="136">
        <v>240</v>
      </c>
    </row>
    <row r="183" spans="1:5" s="21" customFormat="1" x14ac:dyDescent="0.2">
      <c r="A183" s="341" t="s">
        <v>147</v>
      </c>
      <c r="B183" s="23" t="s">
        <v>307</v>
      </c>
      <c r="C183" s="136">
        <v>124</v>
      </c>
      <c r="D183" s="136">
        <v>24.8</v>
      </c>
      <c r="E183" s="136">
        <v>148.80000000000001</v>
      </c>
    </row>
    <row r="184" spans="1:5" s="21" customFormat="1" x14ac:dyDescent="0.2">
      <c r="A184" s="353"/>
      <c r="B184" s="22" t="s">
        <v>35</v>
      </c>
      <c r="C184" s="136">
        <v>101</v>
      </c>
      <c r="D184" s="136">
        <v>20.200000000000003</v>
      </c>
      <c r="E184" s="136">
        <v>121.2</v>
      </c>
    </row>
    <row r="185" spans="1:5" s="21" customFormat="1" x14ac:dyDescent="0.2">
      <c r="A185" s="24" t="s">
        <v>19</v>
      </c>
      <c r="B185" s="25" t="s">
        <v>69</v>
      </c>
      <c r="C185" s="145"/>
      <c r="D185" s="145"/>
      <c r="E185" s="145"/>
    </row>
    <row r="186" spans="1:5" s="21" customFormat="1" x14ac:dyDescent="0.2">
      <c r="A186" s="33" t="s">
        <v>148</v>
      </c>
      <c r="B186" s="20" t="s">
        <v>477</v>
      </c>
      <c r="C186" s="136">
        <v>791</v>
      </c>
      <c r="D186" s="136">
        <v>158.20000000000002</v>
      </c>
      <c r="E186" s="136">
        <v>949.2</v>
      </c>
    </row>
    <row r="187" spans="1:5" s="21" customFormat="1" x14ac:dyDescent="0.2">
      <c r="A187" s="341" t="s">
        <v>149</v>
      </c>
      <c r="B187" s="20" t="s">
        <v>457</v>
      </c>
      <c r="C187" s="136">
        <v>697</v>
      </c>
      <c r="D187" s="136">
        <v>139.4</v>
      </c>
      <c r="E187" s="136">
        <v>836.4</v>
      </c>
    </row>
    <row r="188" spans="1:5" s="21" customFormat="1" x14ac:dyDescent="0.2">
      <c r="A188" s="341"/>
      <c r="B188" s="22" t="s">
        <v>35</v>
      </c>
      <c r="C188" s="136">
        <v>559</v>
      </c>
      <c r="D188" s="136">
        <v>111.80000000000001</v>
      </c>
      <c r="E188" s="136">
        <v>670.8</v>
      </c>
    </row>
    <row r="189" spans="1:5" s="21" customFormat="1" x14ac:dyDescent="0.2">
      <c r="A189" s="341" t="s">
        <v>150</v>
      </c>
      <c r="B189" s="20" t="s">
        <v>300</v>
      </c>
      <c r="C189" s="136">
        <v>589</v>
      </c>
      <c r="D189" s="136">
        <v>117.80000000000001</v>
      </c>
      <c r="E189" s="136">
        <v>706.8</v>
      </c>
    </row>
    <row r="190" spans="1:5" s="21" customFormat="1" x14ac:dyDescent="0.2">
      <c r="A190" s="341"/>
      <c r="B190" s="22" t="s">
        <v>35</v>
      </c>
      <c r="C190" s="136">
        <v>473</v>
      </c>
      <c r="D190" s="136">
        <v>94.600000000000009</v>
      </c>
      <c r="E190" s="136">
        <v>567.6</v>
      </c>
    </row>
    <row r="191" spans="1:5" s="21" customFormat="1" x14ac:dyDescent="0.2">
      <c r="A191" s="341" t="s">
        <v>151</v>
      </c>
      <c r="B191" s="20" t="s">
        <v>362</v>
      </c>
      <c r="C191" s="136">
        <v>383</v>
      </c>
      <c r="D191" s="136">
        <v>76.600000000000009</v>
      </c>
      <c r="E191" s="136">
        <v>459.6</v>
      </c>
    </row>
    <row r="192" spans="1:5" s="21" customFormat="1" x14ac:dyDescent="0.2">
      <c r="A192" s="341"/>
      <c r="B192" s="22" t="s">
        <v>35</v>
      </c>
      <c r="C192" s="136">
        <v>308</v>
      </c>
      <c r="D192" s="136">
        <v>61.6</v>
      </c>
      <c r="E192" s="136">
        <v>369.6</v>
      </c>
    </row>
    <row r="193" spans="1:5" s="21" customFormat="1" x14ac:dyDescent="0.2">
      <c r="A193" s="341" t="s">
        <v>432</v>
      </c>
      <c r="B193" s="20" t="s">
        <v>454</v>
      </c>
      <c r="C193" s="136">
        <v>310</v>
      </c>
      <c r="D193" s="136">
        <v>62</v>
      </c>
      <c r="E193" s="136">
        <v>372</v>
      </c>
    </row>
    <row r="194" spans="1:5" s="21" customFormat="1" x14ac:dyDescent="0.2">
      <c r="A194" s="341"/>
      <c r="B194" s="22" t="s">
        <v>35</v>
      </c>
      <c r="C194" s="136">
        <v>250</v>
      </c>
      <c r="D194" s="136">
        <v>50</v>
      </c>
      <c r="E194" s="136">
        <v>300</v>
      </c>
    </row>
    <row r="195" spans="1:5" s="21" customFormat="1" x14ac:dyDescent="0.2">
      <c r="A195" s="33" t="s">
        <v>152</v>
      </c>
      <c r="B195" s="20" t="s">
        <v>379</v>
      </c>
      <c r="C195" s="136">
        <v>551</v>
      </c>
      <c r="D195" s="136">
        <v>110.2</v>
      </c>
      <c r="E195" s="136">
        <v>661.2</v>
      </c>
    </row>
    <row r="196" spans="1:5" s="21" customFormat="1" x14ac:dyDescent="0.2">
      <c r="A196" s="341" t="s">
        <v>153</v>
      </c>
      <c r="B196" s="20" t="s">
        <v>318</v>
      </c>
      <c r="C196" s="136">
        <v>686</v>
      </c>
      <c r="D196" s="136">
        <v>137.20000000000002</v>
      </c>
      <c r="E196" s="136">
        <v>823.2</v>
      </c>
    </row>
    <row r="197" spans="1:5" s="21" customFormat="1" x14ac:dyDescent="0.2">
      <c r="A197" s="341"/>
      <c r="B197" s="22" t="s">
        <v>35</v>
      </c>
      <c r="C197" s="136">
        <v>551</v>
      </c>
      <c r="D197" s="136">
        <v>110.2</v>
      </c>
      <c r="E197" s="136">
        <v>661.2</v>
      </c>
    </row>
    <row r="198" spans="1:5" s="21" customFormat="1" ht="13.5" customHeight="1" x14ac:dyDescent="0.2">
      <c r="A198" s="341" t="s">
        <v>154</v>
      </c>
      <c r="B198" s="20" t="s">
        <v>319</v>
      </c>
      <c r="C198" s="136">
        <v>147</v>
      </c>
      <c r="D198" s="136">
        <v>29.400000000000002</v>
      </c>
      <c r="E198" s="136">
        <v>176.4</v>
      </c>
    </row>
    <row r="199" spans="1:5" s="21" customFormat="1" x14ac:dyDescent="0.2">
      <c r="A199" s="341"/>
      <c r="B199" s="22" t="s">
        <v>35</v>
      </c>
      <c r="C199" s="136">
        <v>120</v>
      </c>
      <c r="D199" s="136">
        <v>24</v>
      </c>
      <c r="E199" s="136">
        <v>144</v>
      </c>
    </row>
    <row r="200" spans="1:5" s="21" customFormat="1" x14ac:dyDescent="0.2">
      <c r="A200" s="341" t="s">
        <v>155</v>
      </c>
      <c r="B200" s="20" t="s">
        <v>316</v>
      </c>
      <c r="C200" s="136">
        <v>147</v>
      </c>
      <c r="D200" s="136">
        <v>29.400000000000002</v>
      </c>
      <c r="E200" s="136">
        <v>176.4</v>
      </c>
    </row>
    <row r="201" spans="1:5" s="21" customFormat="1" x14ac:dyDescent="0.2">
      <c r="A201" s="341"/>
      <c r="B201" s="22" t="s">
        <v>35</v>
      </c>
      <c r="C201" s="136">
        <v>120</v>
      </c>
      <c r="D201" s="136">
        <v>24</v>
      </c>
      <c r="E201" s="136">
        <v>144</v>
      </c>
    </row>
    <row r="202" spans="1:5" s="46" customFormat="1" x14ac:dyDescent="0.2">
      <c r="A202" s="342" t="s">
        <v>156</v>
      </c>
      <c r="B202" s="49" t="s">
        <v>382</v>
      </c>
      <c r="C202" s="137">
        <v>442</v>
      </c>
      <c r="D202" s="137">
        <v>88.4</v>
      </c>
      <c r="E202" s="137">
        <v>530.4</v>
      </c>
    </row>
    <row r="203" spans="1:5" s="46" customFormat="1" x14ac:dyDescent="0.2">
      <c r="A203" s="342"/>
      <c r="B203" s="50" t="s">
        <v>35</v>
      </c>
      <c r="C203" s="137">
        <v>355</v>
      </c>
      <c r="D203" s="137">
        <v>71</v>
      </c>
      <c r="E203" s="137">
        <v>426</v>
      </c>
    </row>
    <row r="204" spans="1:5" s="21" customFormat="1" x14ac:dyDescent="0.2">
      <c r="A204" s="341" t="s">
        <v>157</v>
      </c>
      <c r="B204" s="20" t="s">
        <v>320</v>
      </c>
      <c r="C204" s="136">
        <v>643</v>
      </c>
      <c r="D204" s="136">
        <v>128.6</v>
      </c>
      <c r="E204" s="136">
        <v>771.6</v>
      </c>
    </row>
    <row r="205" spans="1:5" s="21" customFormat="1" x14ac:dyDescent="0.2">
      <c r="A205" s="341"/>
      <c r="B205" s="22" t="s">
        <v>35</v>
      </c>
      <c r="C205" s="136">
        <v>516</v>
      </c>
      <c r="D205" s="136">
        <v>103.2</v>
      </c>
      <c r="E205" s="136">
        <v>619.20000000000005</v>
      </c>
    </row>
    <row r="206" spans="1:5" s="21" customFormat="1" x14ac:dyDescent="0.2">
      <c r="A206" s="33" t="s">
        <v>158</v>
      </c>
      <c r="B206" s="20" t="s">
        <v>33</v>
      </c>
      <c r="C206" s="136">
        <v>200</v>
      </c>
      <c r="D206" s="136">
        <v>40</v>
      </c>
      <c r="E206" s="136">
        <v>240</v>
      </c>
    </row>
    <row r="207" spans="1:5" s="21" customFormat="1" ht="24" x14ac:dyDescent="0.2">
      <c r="A207" s="341" t="s">
        <v>159</v>
      </c>
      <c r="B207" s="20" t="s">
        <v>478</v>
      </c>
      <c r="C207" s="136">
        <v>640</v>
      </c>
      <c r="D207" s="136">
        <v>128</v>
      </c>
      <c r="E207" s="136">
        <v>768</v>
      </c>
    </row>
    <row r="208" spans="1:5" s="21" customFormat="1" x14ac:dyDescent="0.2">
      <c r="A208" s="341"/>
      <c r="B208" s="22" t="s">
        <v>35</v>
      </c>
      <c r="C208" s="136">
        <v>514</v>
      </c>
      <c r="D208" s="136">
        <v>102.80000000000001</v>
      </c>
      <c r="E208" s="136">
        <v>616.79999999999995</v>
      </c>
    </row>
    <row r="209" spans="1:5" s="21" customFormat="1" ht="24" x14ac:dyDescent="0.2">
      <c r="A209" s="341" t="s">
        <v>160</v>
      </c>
      <c r="B209" s="20" t="s">
        <v>479</v>
      </c>
      <c r="C209" s="136">
        <v>286</v>
      </c>
      <c r="D209" s="136">
        <v>57.2</v>
      </c>
      <c r="E209" s="136">
        <v>343.2</v>
      </c>
    </row>
    <row r="210" spans="1:5" s="21" customFormat="1" x14ac:dyDescent="0.2">
      <c r="A210" s="341"/>
      <c r="B210" s="22" t="s">
        <v>35</v>
      </c>
      <c r="C210" s="136">
        <v>231</v>
      </c>
      <c r="D210" s="136">
        <v>46.2</v>
      </c>
      <c r="E210" s="136">
        <v>277.2</v>
      </c>
    </row>
    <row r="211" spans="1:5" s="21" customFormat="1" ht="24" x14ac:dyDescent="0.2">
      <c r="A211" s="33" t="s">
        <v>161</v>
      </c>
      <c r="B211" s="20" t="s">
        <v>481</v>
      </c>
      <c r="C211" s="136">
        <v>1663</v>
      </c>
      <c r="D211" s="136">
        <v>332.6</v>
      </c>
      <c r="E211" s="136">
        <v>1995.6</v>
      </c>
    </row>
    <row r="212" spans="1:5" s="21" customFormat="1" ht="24" x14ac:dyDescent="0.2">
      <c r="A212" s="33" t="s">
        <v>162</v>
      </c>
      <c r="B212" s="20" t="s">
        <v>480</v>
      </c>
      <c r="C212" s="136">
        <v>296</v>
      </c>
      <c r="D212" s="136">
        <v>59.2</v>
      </c>
      <c r="E212" s="136">
        <v>355.2</v>
      </c>
    </row>
    <row r="213" spans="1:5" s="21" customFormat="1" x14ac:dyDescent="0.2">
      <c r="A213" s="33" t="s">
        <v>163</v>
      </c>
      <c r="B213" s="23" t="s">
        <v>321</v>
      </c>
      <c r="C213" s="136">
        <v>273</v>
      </c>
      <c r="D213" s="136">
        <v>54.6</v>
      </c>
      <c r="E213" s="136">
        <v>327.60000000000002</v>
      </c>
    </row>
    <row r="214" spans="1:5" ht="25.5" x14ac:dyDescent="0.2">
      <c r="A214" s="12" t="s">
        <v>20</v>
      </c>
      <c r="B214" s="16" t="s">
        <v>84</v>
      </c>
      <c r="C214" s="144"/>
      <c r="D214" s="144"/>
      <c r="E214" s="144"/>
    </row>
    <row r="215" spans="1:5" s="21" customFormat="1" x14ac:dyDescent="0.2">
      <c r="A215" s="33" t="s">
        <v>488</v>
      </c>
      <c r="B215" s="20" t="s">
        <v>425</v>
      </c>
      <c r="C215" s="136">
        <v>791</v>
      </c>
      <c r="D215" s="136">
        <v>158.20000000000002</v>
      </c>
      <c r="E215" s="136">
        <v>949.2</v>
      </c>
    </row>
    <row r="216" spans="1:5" s="42" customFormat="1" ht="12" customHeight="1" x14ac:dyDescent="0.2">
      <c r="A216" s="343" t="s">
        <v>164</v>
      </c>
      <c r="B216" s="51" t="s">
        <v>296</v>
      </c>
      <c r="C216" s="142">
        <v>4538</v>
      </c>
      <c r="D216" s="142">
        <v>907.6</v>
      </c>
      <c r="E216" s="142">
        <v>5445.6</v>
      </c>
    </row>
    <row r="217" spans="1:5" s="42" customFormat="1" x14ac:dyDescent="0.2">
      <c r="A217" s="343"/>
      <c r="B217" s="52" t="s">
        <v>35</v>
      </c>
      <c r="C217" s="142">
        <v>3632</v>
      </c>
      <c r="D217" s="142">
        <v>726.40000000000009</v>
      </c>
      <c r="E217" s="142">
        <v>4358.3999999999996</v>
      </c>
    </row>
    <row r="218" spans="1:5" s="21" customFormat="1" x14ac:dyDescent="0.2">
      <c r="A218" s="341" t="s">
        <v>489</v>
      </c>
      <c r="B218" s="20" t="s">
        <v>322</v>
      </c>
      <c r="C218" s="136">
        <v>215</v>
      </c>
      <c r="D218" s="136">
        <v>43</v>
      </c>
      <c r="E218" s="136">
        <v>258</v>
      </c>
    </row>
    <row r="219" spans="1:5" s="21" customFormat="1" x14ac:dyDescent="0.2">
      <c r="A219" s="341"/>
      <c r="B219" s="22" t="s">
        <v>35</v>
      </c>
      <c r="C219" s="136">
        <v>174</v>
      </c>
      <c r="D219" s="136">
        <v>34.800000000000004</v>
      </c>
      <c r="E219" s="136">
        <v>208.8</v>
      </c>
    </row>
    <row r="220" spans="1:5" s="21" customFormat="1" x14ac:dyDescent="0.2">
      <c r="A220" s="343" t="s">
        <v>165</v>
      </c>
      <c r="B220" s="49" t="s">
        <v>412</v>
      </c>
      <c r="C220" s="136">
        <v>4949</v>
      </c>
      <c r="D220" s="136">
        <v>989.80000000000007</v>
      </c>
      <c r="E220" s="136">
        <v>5938.8</v>
      </c>
    </row>
    <row r="221" spans="1:5" s="21" customFormat="1" x14ac:dyDescent="0.2">
      <c r="A221" s="343"/>
      <c r="B221" s="22" t="s">
        <v>35</v>
      </c>
      <c r="C221" s="136">
        <v>3961</v>
      </c>
      <c r="D221" s="136">
        <v>792.2</v>
      </c>
      <c r="E221" s="136">
        <v>4753.2</v>
      </c>
    </row>
    <row r="222" spans="1:5" s="21" customFormat="1" x14ac:dyDescent="0.2">
      <c r="A222" s="33" t="s">
        <v>166</v>
      </c>
      <c r="B222" s="20" t="s">
        <v>34</v>
      </c>
      <c r="C222" s="136">
        <v>104</v>
      </c>
      <c r="D222" s="136">
        <v>20.8</v>
      </c>
      <c r="E222" s="136">
        <v>124.8</v>
      </c>
    </row>
    <row r="223" spans="1:5" s="21" customFormat="1" x14ac:dyDescent="0.2">
      <c r="A223" s="33" t="s">
        <v>167</v>
      </c>
      <c r="B223" s="20" t="s">
        <v>323</v>
      </c>
      <c r="C223" s="136">
        <v>721</v>
      </c>
      <c r="D223" s="136">
        <v>144.20000000000002</v>
      </c>
      <c r="E223" s="136">
        <v>865.2</v>
      </c>
    </row>
    <row r="224" spans="1:5" s="21" customFormat="1" x14ac:dyDescent="0.2">
      <c r="A224" s="341" t="s">
        <v>168</v>
      </c>
      <c r="B224" s="20" t="s">
        <v>37</v>
      </c>
      <c r="C224" s="136">
        <v>218</v>
      </c>
      <c r="D224" s="136">
        <v>43.6</v>
      </c>
      <c r="E224" s="136">
        <v>261.60000000000002</v>
      </c>
    </row>
    <row r="225" spans="1:5" s="21" customFormat="1" x14ac:dyDescent="0.2">
      <c r="A225" s="341"/>
      <c r="B225" s="22" t="s">
        <v>35</v>
      </c>
      <c r="C225" s="136">
        <v>176</v>
      </c>
      <c r="D225" s="136">
        <v>35.200000000000003</v>
      </c>
      <c r="E225" s="136">
        <v>211.2</v>
      </c>
    </row>
    <row r="226" spans="1:5" s="21" customFormat="1" x14ac:dyDescent="0.2">
      <c r="A226" s="33" t="s">
        <v>169</v>
      </c>
      <c r="B226" s="20" t="s">
        <v>170</v>
      </c>
      <c r="C226" s="136">
        <v>56</v>
      </c>
      <c r="D226" s="136">
        <v>11.200000000000001</v>
      </c>
      <c r="E226" s="136">
        <v>67.2</v>
      </c>
    </row>
    <row r="227" spans="1:5" s="21" customFormat="1" x14ac:dyDescent="0.2">
      <c r="A227" s="354" t="s">
        <v>171</v>
      </c>
      <c r="B227" s="20" t="s">
        <v>407</v>
      </c>
      <c r="C227" s="136">
        <v>310</v>
      </c>
      <c r="D227" s="136">
        <v>62</v>
      </c>
      <c r="E227" s="136">
        <v>372</v>
      </c>
    </row>
    <row r="228" spans="1:5" s="21" customFormat="1" x14ac:dyDescent="0.2">
      <c r="A228" s="357"/>
      <c r="B228" s="22" t="s">
        <v>35</v>
      </c>
      <c r="C228" s="136">
        <v>250</v>
      </c>
      <c r="D228" s="136">
        <v>50</v>
      </c>
      <c r="E228" s="136">
        <v>300</v>
      </c>
    </row>
    <row r="229" spans="1:5" s="21" customFormat="1" x14ac:dyDescent="0.2">
      <c r="A229" s="33" t="s">
        <v>490</v>
      </c>
      <c r="B229" s="20" t="s">
        <v>324</v>
      </c>
      <c r="C229" s="136">
        <v>704</v>
      </c>
      <c r="D229" s="136">
        <v>140.80000000000001</v>
      </c>
      <c r="E229" s="136">
        <v>844.8</v>
      </c>
    </row>
    <row r="230" spans="1:5" s="21" customFormat="1" x14ac:dyDescent="0.2">
      <c r="A230" s="341" t="s">
        <v>397</v>
      </c>
      <c r="B230" s="20" t="s">
        <v>363</v>
      </c>
      <c r="C230" s="136">
        <v>711</v>
      </c>
      <c r="D230" s="136">
        <v>142.20000000000002</v>
      </c>
      <c r="E230" s="136">
        <v>853.2</v>
      </c>
    </row>
    <row r="231" spans="1:5" s="21" customFormat="1" x14ac:dyDescent="0.2">
      <c r="A231" s="341"/>
      <c r="B231" s="22" t="s">
        <v>35</v>
      </c>
      <c r="C231" s="136">
        <v>570</v>
      </c>
      <c r="D231" s="136">
        <v>114</v>
      </c>
      <c r="E231" s="136">
        <v>684</v>
      </c>
    </row>
    <row r="232" spans="1:5" s="21" customFormat="1" x14ac:dyDescent="0.2">
      <c r="A232" s="341" t="s">
        <v>172</v>
      </c>
      <c r="B232" s="20" t="s">
        <v>325</v>
      </c>
      <c r="C232" s="136">
        <v>147</v>
      </c>
      <c r="D232" s="136">
        <v>29.400000000000002</v>
      </c>
      <c r="E232" s="136">
        <v>176.4</v>
      </c>
    </row>
    <row r="233" spans="1:5" s="21" customFormat="1" x14ac:dyDescent="0.2">
      <c r="A233" s="341"/>
      <c r="B233" s="22" t="s">
        <v>35</v>
      </c>
      <c r="C233" s="136">
        <v>120</v>
      </c>
      <c r="D233" s="136">
        <v>24</v>
      </c>
      <c r="E233" s="136">
        <v>144</v>
      </c>
    </row>
    <row r="234" spans="1:5" s="21" customFormat="1" x14ac:dyDescent="0.2">
      <c r="A234" s="33" t="s">
        <v>173</v>
      </c>
      <c r="B234" s="20" t="s">
        <v>326</v>
      </c>
      <c r="C234" s="136">
        <v>584</v>
      </c>
      <c r="D234" s="136">
        <v>116.80000000000001</v>
      </c>
      <c r="E234" s="136">
        <v>700.8</v>
      </c>
    </row>
    <row r="235" spans="1:5" s="21" customFormat="1" x14ac:dyDescent="0.2">
      <c r="A235" s="341" t="s">
        <v>174</v>
      </c>
      <c r="B235" s="20" t="s">
        <v>316</v>
      </c>
      <c r="C235" s="136">
        <v>147</v>
      </c>
      <c r="D235" s="136">
        <v>29.400000000000002</v>
      </c>
      <c r="E235" s="136">
        <v>176.4</v>
      </c>
    </row>
    <row r="236" spans="1:5" s="21" customFormat="1" x14ac:dyDescent="0.2">
      <c r="A236" s="341"/>
      <c r="B236" s="22" t="s">
        <v>35</v>
      </c>
      <c r="C236" s="136">
        <v>120</v>
      </c>
      <c r="D236" s="136">
        <v>24</v>
      </c>
      <c r="E236" s="136">
        <v>144</v>
      </c>
    </row>
    <row r="237" spans="1:5" s="21" customFormat="1" ht="24" x14ac:dyDescent="0.2">
      <c r="A237" s="33" t="s">
        <v>175</v>
      </c>
      <c r="B237" s="20" t="s">
        <v>455</v>
      </c>
      <c r="C237" s="136">
        <v>143</v>
      </c>
      <c r="D237" s="136">
        <v>28.6</v>
      </c>
      <c r="E237" s="136">
        <v>171.6</v>
      </c>
    </row>
    <row r="238" spans="1:5" s="21" customFormat="1" x14ac:dyDescent="0.2">
      <c r="A238" s="33" t="s">
        <v>176</v>
      </c>
      <c r="B238" s="20" t="s">
        <v>483</v>
      </c>
      <c r="C238" s="136">
        <v>128</v>
      </c>
      <c r="D238" s="136">
        <v>25.6</v>
      </c>
      <c r="E238" s="136">
        <v>153.6</v>
      </c>
    </row>
    <row r="239" spans="1:5" s="21" customFormat="1" x14ac:dyDescent="0.2">
      <c r="A239" s="33" t="s">
        <v>177</v>
      </c>
      <c r="B239" s="20" t="s">
        <v>33</v>
      </c>
      <c r="C239" s="136">
        <v>200</v>
      </c>
      <c r="D239" s="136">
        <v>40</v>
      </c>
      <c r="E239" s="136">
        <v>240</v>
      </c>
    </row>
    <row r="240" spans="1:5" s="21" customFormat="1" x14ac:dyDescent="0.2">
      <c r="A240" s="33" t="s">
        <v>178</v>
      </c>
      <c r="B240" s="20" t="s">
        <v>242</v>
      </c>
      <c r="C240" s="136">
        <v>191</v>
      </c>
      <c r="D240" s="136">
        <v>38.200000000000003</v>
      </c>
      <c r="E240" s="136">
        <v>229.2</v>
      </c>
    </row>
    <row r="241" spans="1:5" s="21" customFormat="1" x14ac:dyDescent="0.2">
      <c r="A241" s="33" t="s">
        <v>179</v>
      </c>
      <c r="B241" s="20" t="s">
        <v>262</v>
      </c>
      <c r="C241" s="136">
        <v>1056</v>
      </c>
      <c r="D241" s="136">
        <v>211.20000000000002</v>
      </c>
      <c r="E241" s="136">
        <v>1267.2</v>
      </c>
    </row>
    <row r="242" spans="1:5" x14ac:dyDescent="0.2">
      <c r="A242" s="12" t="s">
        <v>21</v>
      </c>
      <c r="B242" s="15" t="s">
        <v>80</v>
      </c>
      <c r="C242" s="141"/>
      <c r="D242" s="141"/>
      <c r="E242" s="141"/>
    </row>
    <row r="243" spans="1:5" s="21" customFormat="1" x14ac:dyDescent="0.2">
      <c r="A243" s="341" t="s">
        <v>491</v>
      </c>
      <c r="B243" s="20" t="s">
        <v>37</v>
      </c>
      <c r="C243" s="136">
        <v>281</v>
      </c>
      <c r="D243" s="136">
        <v>56.2</v>
      </c>
      <c r="E243" s="136">
        <v>337.2</v>
      </c>
    </row>
    <row r="244" spans="1:5" s="21" customFormat="1" x14ac:dyDescent="0.2">
      <c r="A244" s="341"/>
      <c r="B244" s="22" t="s">
        <v>35</v>
      </c>
      <c r="C244" s="136">
        <v>227</v>
      </c>
      <c r="D244" s="136">
        <v>45.400000000000006</v>
      </c>
      <c r="E244" s="136">
        <v>272.39999999999998</v>
      </c>
    </row>
    <row r="245" spans="1:5" s="21" customFormat="1" x14ac:dyDescent="0.2">
      <c r="A245" s="341" t="s">
        <v>180</v>
      </c>
      <c r="B245" s="20" t="s">
        <v>457</v>
      </c>
      <c r="C245" s="136">
        <v>697</v>
      </c>
      <c r="D245" s="136">
        <v>139.4</v>
      </c>
      <c r="E245" s="136">
        <v>836.4</v>
      </c>
    </row>
    <row r="246" spans="1:5" s="21" customFormat="1" x14ac:dyDescent="0.2">
      <c r="A246" s="341"/>
      <c r="B246" s="22" t="s">
        <v>35</v>
      </c>
      <c r="C246" s="136">
        <v>559</v>
      </c>
      <c r="D246" s="136">
        <v>111.80000000000001</v>
      </c>
      <c r="E246" s="136">
        <v>670.8</v>
      </c>
    </row>
    <row r="247" spans="1:5" s="21" customFormat="1" x14ac:dyDescent="0.2">
      <c r="A247" s="341" t="s">
        <v>181</v>
      </c>
      <c r="B247" s="20" t="s">
        <v>327</v>
      </c>
      <c r="C247" s="136">
        <v>383</v>
      </c>
      <c r="D247" s="136">
        <v>76.600000000000009</v>
      </c>
      <c r="E247" s="136">
        <v>459.6</v>
      </c>
    </row>
    <row r="248" spans="1:5" s="21" customFormat="1" x14ac:dyDescent="0.2">
      <c r="A248" s="341"/>
      <c r="B248" s="22" t="s">
        <v>35</v>
      </c>
      <c r="C248" s="136">
        <v>308</v>
      </c>
      <c r="D248" s="136">
        <v>61.6</v>
      </c>
      <c r="E248" s="136">
        <v>369.6</v>
      </c>
    </row>
    <row r="249" spans="1:5" s="21" customFormat="1" x14ac:dyDescent="0.2">
      <c r="A249" s="341" t="s">
        <v>182</v>
      </c>
      <c r="B249" s="20" t="s">
        <v>429</v>
      </c>
      <c r="C249" s="136">
        <v>425</v>
      </c>
      <c r="D249" s="136">
        <v>85</v>
      </c>
      <c r="E249" s="136">
        <v>510</v>
      </c>
    </row>
    <row r="250" spans="1:5" s="21" customFormat="1" x14ac:dyDescent="0.2">
      <c r="A250" s="341"/>
      <c r="B250" s="22" t="s">
        <v>35</v>
      </c>
      <c r="C250" s="136">
        <v>342</v>
      </c>
      <c r="D250" s="136">
        <v>68.400000000000006</v>
      </c>
      <c r="E250" s="136">
        <v>410.4</v>
      </c>
    </row>
    <row r="251" spans="1:5" s="46" customFormat="1" x14ac:dyDescent="0.2">
      <c r="A251" s="342" t="s">
        <v>183</v>
      </c>
      <c r="B251" s="49" t="s">
        <v>243</v>
      </c>
      <c r="C251" s="137">
        <v>959</v>
      </c>
      <c r="D251" s="137">
        <v>191.8</v>
      </c>
      <c r="E251" s="137">
        <v>1150.8</v>
      </c>
    </row>
    <row r="252" spans="1:5" s="46" customFormat="1" x14ac:dyDescent="0.2">
      <c r="A252" s="342"/>
      <c r="B252" s="50" t="s">
        <v>35</v>
      </c>
      <c r="C252" s="137">
        <v>769</v>
      </c>
      <c r="D252" s="137">
        <v>153.80000000000001</v>
      </c>
      <c r="E252" s="137">
        <v>922.8</v>
      </c>
    </row>
    <row r="253" spans="1:5" s="21" customFormat="1" x14ac:dyDescent="0.2">
      <c r="A253" s="341" t="s">
        <v>184</v>
      </c>
      <c r="B253" s="20" t="s">
        <v>88</v>
      </c>
      <c r="C253" s="136">
        <v>573</v>
      </c>
      <c r="D253" s="136">
        <v>114.60000000000001</v>
      </c>
      <c r="E253" s="136">
        <v>687.6</v>
      </c>
    </row>
    <row r="254" spans="1:5" s="21" customFormat="1" x14ac:dyDescent="0.2">
      <c r="A254" s="341"/>
      <c r="B254" s="22" t="s">
        <v>35</v>
      </c>
      <c r="C254" s="136">
        <v>460</v>
      </c>
      <c r="D254" s="136">
        <v>92</v>
      </c>
      <c r="E254" s="136">
        <v>552</v>
      </c>
    </row>
    <row r="255" spans="1:5" s="21" customFormat="1" x14ac:dyDescent="0.2">
      <c r="A255" s="342" t="s">
        <v>185</v>
      </c>
      <c r="B255" s="20" t="s">
        <v>89</v>
      </c>
      <c r="C255" s="136">
        <v>398</v>
      </c>
      <c r="D255" s="136">
        <v>79.600000000000009</v>
      </c>
      <c r="E255" s="136">
        <v>477.6</v>
      </c>
    </row>
    <row r="256" spans="1:5" s="21" customFormat="1" x14ac:dyDescent="0.2">
      <c r="A256" s="342"/>
      <c r="B256" s="22" t="s">
        <v>35</v>
      </c>
      <c r="C256" s="136">
        <v>320</v>
      </c>
      <c r="D256" s="136">
        <v>64</v>
      </c>
      <c r="E256" s="136">
        <v>384</v>
      </c>
    </row>
    <row r="257" spans="1:5" ht="13.5" customHeight="1" x14ac:dyDescent="0.2">
      <c r="A257" s="341" t="s">
        <v>186</v>
      </c>
      <c r="B257" s="43" t="s">
        <v>328</v>
      </c>
      <c r="C257" s="143">
        <v>279</v>
      </c>
      <c r="D257" s="143">
        <v>55.800000000000004</v>
      </c>
      <c r="E257" s="143">
        <v>334.8</v>
      </c>
    </row>
    <row r="258" spans="1:5" x14ac:dyDescent="0.2">
      <c r="A258" s="341"/>
      <c r="B258" s="45" t="s">
        <v>35</v>
      </c>
      <c r="C258" s="143">
        <v>225</v>
      </c>
      <c r="D258" s="143">
        <v>45</v>
      </c>
      <c r="E258" s="143">
        <v>270</v>
      </c>
    </row>
    <row r="259" spans="1:5" s="21" customFormat="1" x14ac:dyDescent="0.2">
      <c r="A259" s="33" t="s">
        <v>187</v>
      </c>
      <c r="B259" s="20" t="s">
        <v>483</v>
      </c>
      <c r="C259" s="136">
        <v>128</v>
      </c>
      <c r="D259" s="136">
        <v>25.6</v>
      </c>
      <c r="E259" s="136">
        <v>153.6</v>
      </c>
    </row>
    <row r="260" spans="1:5" s="21" customFormat="1" x14ac:dyDescent="0.2">
      <c r="A260" s="33" t="s">
        <v>188</v>
      </c>
      <c r="B260" s="20" t="s">
        <v>33</v>
      </c>
      <c r="C260" s="136">
        <v>200</v>
      </c>
      <c r="D260" s="136">
        <v>40</v>
      </c>
      <c r="E260" s="136">
        <v>240</v>
      </c>
    </row>
    <row r="261" spans="1:5" s="21" customFormat="1" x14ac:dyDescent="0.2">
      <c r="A261" s="33" t="s">
        <v>189</v>
      </c>
      <c r="B261" s="43" t="s">
        <v>482</v>
      </c>
      <c r="C261" s="136">
        <v>278</v>
      </c>
      <c r="D261" s="136">
        <v>55.6</v>
      </c>
      <c r="E261" s="136">
        <v>333.6</v>
      </c>
    </row>
    <row r="262" spans="1:5" s="21" customFormat="1" x14ac:dyDescent="0.2">
      <c r="A262" s="341" t="s">
        <v>190</v>
      </c>
      <c r="B262" s="20" t="s">
        <v>329</v>
      </c>
      <c r="C262" s="136">
        <v>285</v>
      </c>
      <c r="D262" s="136">
        <v>57</v>
      </c>
      <c r="E262" s="136">
        <v>342</v>
      </c>
    </row>
    <row r="263" spans="1:5" s="21" customFormat="1" x14ac:dyDescent="0.2">
      <c r="A263" s="341"/>
      <c r="B263" s="22" t="s">
        <v>35</v>
      </c>
      <c r="C263" s="136">
        <v>230</v>
      </c>
      <c r="D263" s="136">
        <v>46</v>
      </c>
      <c r="E263" s="136">
        <v>276</v>
      </c>
    </row>
    <row r="264" spans="1:5" x14ac:dyDescent="0.2">
      <c r="A264" s="12" t="s">
        <v>22</v>
      </c>
      <c r="B264" s="16" t="s">
        <v>77</v>
      </c>
      <c r="C264" s="144"/>
      <c r="D264" s="144"/>
      <c r="E264" s="144"/>
    </row>
    <row r="265" spans="1:5" s="46" customFormat="1" x14ac:dyDescent="0.2">
      <c r="A265" s="342" t="s">
        <v>492</v>
      </c>
      <c r="B265" s="54" t="s">
        <v>285</v>
      </c>
      <c r="C265" s="137">
        <v>115</v>
      </c>
      <c r="D265" s="137">
        <v>23</v>
      </c>
      <c r="E265" s="137">
        <v>138</v>
      </c>
    </row>
    <row r="266" spans="1:5" s="21" customFormat="1" x14ac:dyDescent="0.2">
      <c r="A266" s="342"/>
      <c r="B266" s="50" t="s">
        <v>35</v>
      </c>
      <c r="C266" s="137">
        <v>93</v>
      </c>
      <c r="D266" s="137">
        <v>18.600000000000001</v>
      </c>
      <c r="E266" s="137">
        <v>111.6</v>
      </c>
    </row>
    <row r="267" spans="1:5" s="21" customFormat="1" ht="24" x14ac:dyDescent="0.2">
      <c r="A267" s="341" t="s">
        <v>60</v>
      </c>
      <c r="B267" s="20" t="s">
        <v>460</v>
      </c>
      <c r="C267" s="136">
        <v>697</v>
      </c>
      <c r="D267" s="136">
        <v>139.4</v>
      </c>
      <c r="E267" s="136">
        <v>836.4</v>
      </c>
    </row>
    <row r="268" spans="1:5" s="21" customFormat="1" x14ac:dyDescent="0.2">
      <c r="A268" s="341"/>
      <c r="B268" s="22" t="s">
        <v>35</v>
      </c>
      <c r="C268" s="136">
        <v>559</v>
      </c>
      <c r="D268" s="136">
        <v>111.80000000000001</v>
      </c>
      <c r="E268" s="136">
        <v>670.8</v>
      </c>
    </row>
    <row r="269" spans="1:5" s="21" customFormat="1" x14ac:dyDescent="0.2">
      <c r="A269" s="342" t="s">
        <v>61</v>
      </c>
      <c r="B269" s="20" t="s">
        <v>429</v>
      </c>
      <c r="C269" s="136">
        <v>1004</v>
      </c>
      <c r="D269" s="136">
        <v>200.8</v>
      </c>
      <c r="E269" s="136">
        <v>1204.8</v>
      </c>
    </row>
    <row r="270" spans="1:5" s="21" customFormat="1" x14ac:dyDescent="0.2">
      <c r="A270" s="342"/>
      <c r="B270" s="22" t="s">
        <v>35</v>
      </c>
      <c r="C270" s="136">
        <v>805</v>
      </c>
      <c r="D270" s="136">
        <v>161</v>
      </c>
      <c r="E270" s="136">
        <v>966</v>
      </c>
    </row>
    <row r="271" spans="1:5" s="46" customFormat="1" ht="24" x14ac:dyDescent="0.2">
      <c r="A271" s="341" t="s">
        <v>191</v>
      </c>
      <c r="B271" s="49" t="s">
        <v>330</v>
      </c>
      <c r="C271" s="137">
        <v>591</v>
      </c>
      <c r="D271" s="137">
        <v>118.2</v>
      </c>
      <c r="E271" s="137">
        <v>709.2</v>
      </c>
    </row>
    <row r="272" spans="1:5" s="46" customFormat="1" x14ac:dyDescent="0.2">
      <c r="A272" s="341"/>
      <c r="B272" s="50" t="s">
        <v>35</v>
      </c>
      <c r="C272" s="137">
        <v>474</v>
      </c>
      <c r="D272" s="137">
        <v>94.800000000000011</v>
      </c>
      <c r="E272" s="137">
        <v>568.79999999999995</v>
      </c>
    </row>
    <row r="273" spans="1:5" s="46" customFormat="1" x14ac:dyDescent="0.2">
      <c r="A273" s="342" t="s">
        <v>192</v>
      </c>
      <c r="B273" s="49" t="s">
        <v>382</v>
      </c>
      <c r="C273" s="137">
        <v>442</v>
      </c>
      <c r="D273" s="137">
        <v>88.4</v>
      </c>
      <c r="E273" s="137">
        <v>530.4</v>
      </c>
    </row>
    <row r="274" spans="1:5" s="46" customFormat="1" x14ac:dyDescent="0.2">
      <c r="A274" s="342"/>
      <c r="B274" s="50" t="s">
        <v>35</v>
      </c>
      <c r="C274" s="137">
        <v>355</v>
      </c>
      <c r="D274" s="137">
        <v>71</v>
      </c>
      <c r="E274" s="137">
        <v>426</v>
      </c>
    </row>
    <row r="275" spans="1:5" s="46" customFormat="1" ht="12.75" customHeight="1" x14ac:dyDescent="0.2">
      <c r="A275" s="341" t="s">
        <v>193</v>
      </c>
      <c r="B275" s="49" t="s">
        <v>331</v>
      </c>
      <c r="C275" s="137">
        <v>602</v>
      </c>
      <c r="D275" s="137">
        <v>120.4</v>
      </c>
      <c r="E275" s="137">
        <v>722.4</v>
      </c>
    </row>
    <row r="276" spans="1:5" s="46" customFormat="1" x14ac:dyDescent="0.2">
      <c r="A276" s="341"/>
      <c r="B276" s="50" t="s">
        <v>35</v>
      </c>
      <c r="C276" s="137">
        <v>483</v>
      </c>
      <c r="D276" s="137">
        <v>96.600000000000009</v>
      </c>
      <c r="E276" s="137">
        <v>579.6</v>
      </c>
    </row>
    <row r="277" spans="1:5" s="21" customFormat="1" x14ac:dyDescent="0.2">
      <c r="A277" s="342" t="s">
        <v>194</v>
      </c>
      <c r="B277" s="20" t="s">
        <v>245</v>
      </c>
      <c r="C277" s="136">
        <v>147</v>
      </c>
      <c r="D277" s="136">
        <v>29.400000000000002</v>
      </c>
      <c r="E277" s="136">
        <v>176.4</v>
      </c>
    </row>
    <row r="278" spans="1:5" s="21" customFormat="1" x14ac:dyDescent="0.2">
      <c r="A278" s="342"/>
      <c r="B278" s="22" t="s">
        <v>35</v>
      </c>
      <c r="C278" s="136">
        <v>120</v>
      </c>
      <c r="D278" s="136">
        <v>24</v>
      </c>
      <c r="E278" s="136">
        <v>144</v>
      </c>
    </row>
    <row r="279" spans="1:5" s="21" customFormat="1" x14ac:dyDescent="0.2">
      <c r="A279" s="33" t="s">
        <v>195</v>
      </c>
      <c r="B279" s="20" t="s">
        <v>7</v>
      </c>
      <c r="C279" s="136">
        <v>200</v>
      </c>
      <c r="D279" s="136">
        <v>40</v>
      </c>
      <c r="E279" s="136">
        <v>240</v>
      </c>
    </row>
    <row r="280" spans="1:5" s="21" customFormat="1" x14ac:dyDescent="0.2">
      <c r="A280" s="341" t="s">
        <v>196</v>
      </c>
      <c r="B280" s="20" t="s">
        <v>246</v>
      </c>
      <c r="C280" s="136">
        <v>147</v>
      </c>
      <c r="D280" s="136">
        <v>29.400000000000002</v>
      </c>
      <c r="E280" s="136">
        <v>176.4</v>
      </c>
    </row>
    <row r="281" spans="1:5" s="21" customFormat="1" x14ac:dyDescent="0.2">
      <c r="A281" s="341"/>
      <c r="B281" s="22" t="s">
        <v>35</v>
      </c>
      <c r="C281" s="136">
        <v>120</v>
      </c>
      <c r="D281" s="136">
        <v>24</v>
      </c>
      <c r="E281" s="136">
        <v>144</v>
      </c>
    </row>
    <row r="282" spans="1:5" s="21" customFormat="1" x14ac:dyDescent="0.2">
      <c r="A282" s="33" t="s">
        <v>197</v>
      </c>
      <c r="B282" s="43" t="s">
        <v>408</v>
      </c>
      <c r="C282" s="136">
        <v>205</v>
      </c>
      <c r="D282" s="136">
        <v>41</v>
      </c>
      <c r="E282" s="136">
        <v>246</v>
      </c>
    </row>
    <row r="283" spans="1:5" s="21" customFormat="1" ht="16.5" customHeight="1" x14ac:dyDescent="0.2">
      <c r="A283" s="341" t="s">
        <v>493</v>
      </c>
      <c r="B283" s="20" t="s">
        <v>409</v>
      </c>
      <c r="C283" s="136">
        <v>1283</v>
      </c>
      <c r="D283" s="136">
        <v>256.60000000000002</v>
      </c>
      <c r="E283" s="136">
        <v>1539.6</v>
      </c>
    </row>
    <row r="284" spans="1:5" s="21" customFormat="1" x14ac:dyDescent="0.2">
      <c r="A284" s="341"/>
      <c r="B284" s="22" t="s">
        <v>35</v>
      </c>
      <c r="C284" s="136">
        <v>1028</v>
      </c>
      <c r="D284" s="136">
        <v>205.60000000000002</v>
      </c>
      <c r="E284" s="136">
        <v>1233.5999999999999</v>
      </c>
    </row>
    <row r="285" spans="1:5" s="21" customFormat="1" x14ac:dyDescent="0.2">
      <c r="A285" s="33" t="s">
        <v>198</v>
      </c>
      <c r="B285" s="20" t="s">
        <v>33</v>
      </c>
      <c r="C285" s="136">
        <v>200</v>
      </c>
      <c r="D285" s="136">
        <v>40</v>
      </c>
      <c r="E285" s="136">
        <v>240</v>
      </c>
    </row>
    <row r="286" spans="1:5" s="21" customFormat="1" x14ac:dyDescent="0.2">
      <c r="A286" s="33" t="s">
        <v>199</v>
      </c>
      <c r="B286" s="20" t="s">
        <v>244</v>
      </c>
      <c r="C286" s="136">
        <v>143</v>
      </c>
      <c r="D286" s="136">
        <v>28.6</v>
      </c>
      <c r="E286" s="136">
        <v>171.6</v>
      </c>
    </row>
    <row r="287" spans="1:5" s="21" customFormat="1" ht="24" x14ac:dyDescent="0.2">
      <c r="A287" s="341" t="s">
        <v>247</v>
      </c>
      <c r="B287" s="20" t="s">
        <v>332</v>
      </c>
      <c r="C287" s="136">
        <v>406</v>
      </c>
      <c r="D287" s="136">
        <v>81.2</v>
      </c>
      <c r="E287" s="136">
        <v>487.2</v>
      </c>
    </row>
    <row r="288" spans="1:5" s="21" customFormat="1" x14ac:dyDescent="0.2">
      <c r="A288" s="341"/>
      <c r="B288" s="22" t="s">
        <v>35</v>
      </c>
      <c r="C288" s="136">
        <v>326</v>
      </c>
      <c r="D288" s="136">
        <v>65.2</v>
      </c>
      <c r="E288" s="136">
        <v>391.2</v>
      </c>
    </row>
    <row r="289" spans="1:5" s="21" customFormat="1" x14ac:dyDescent="0.2">
      <c r="A289" s="26" t="s">
        <v>23</v>
      </c>
      <c r="B289" s="27" t="s">
        <v>70</v>
      </c>
      <c r="C289" s="146"/>
      <c r="D289" s="146"/>
      <c r="E289" s="146"/>
    </row>
    <row r="290" spans="1:5" s="46" customFormat="1" x14ac:dyDescent="0.2">
      <c r="A290" s="342" t="s">
        <v>494</v>
      </c>
      <c r="B290" s="54" t="s">
        <v>285</v>
      </c>
      <c r="C290" s="137">
        <v>115</v>
      </c>
      <c r="D290" s="137">
        <v>23</v>
      </c>
      <c r="E290" s="137">
        <v>138</v>
      </c>
    </row>
    <row r="291" spans="1:5" s="21" customFormat="1" x14ac:dyDescent="0.2">
      <c r="A291" s="342"/>
      <c r="B291" s="50" t="s">
        <v>35</v>
      </c>
      <c r="C291" s="137">
        <v>93</v>
      </c>
      <c r="D291" s="137">
        <v>18.600000000000001</v>
      </c>
      <c r="E291" s="137">
        <v>111.6</v>
      </c>
    </row>
    <row r="292" spans="1:5" s="21" customFormat="1" x14ac:dyDescent="0.2">
      <c r="A292" s="341" t="s">
        <v>200</v>
      </c>
      <c r="B292" s="20" t="s">
        <v>469</v>
      </c>
      <c r="C292" s="136">
        <v>805</v>
      </c>
      <c r="D292" s="136">
        <v>161</v>
      </c>
      <c r="E292" s="136">
        <v>966</v>
      </c>
    </row>
    <row r="293" spans="1:5" s="21" customFormat="1" x14ac:dyDescent="0.2">
      <c r="A293" s="341"/>
      <c r="B293" s="22" t="s">
        <v>35</v>
      </c>
      <c r="C293" s="136">
        <v>646</v>
      </c>
      <c r="D293" s="136">
        <v>129.20000000000002</v>
      </c>
      <c r="E293" s="136">
        <v>775.2</v>
      </c>
    </row>
    <row r="294" spans="1:5" s="21" customFormat="1" x14ac:dyDescent="0.2">
      <c r="A294" s="341" t="s">
        <v>201</v>
      </c>
      <c r="B294" s="20" t="s">
        <v>300</v>
      </c>
      <c r="C294" s="136">
        <v>589</v>
      </c>
      <c r="D294" s="136">
        <v>117.80000000000001</v>
      </c>
      <c r="E294" s="136">
        <v>706.8</v>
      </c>
    </row>
    <row r="295" spans="1:5" s="21" customFormat="1" x14ac:dyDescent="0.2">
      <c r="A295" s="341"/>
      <c r="B295" s="22" t="s">
        <v>35</v>
      </c>
      <c r="C295" s="136">
        <v>473</v>
      </c>
      <c r="D295" s="136">
        <v>94.600000000000009</v>
      </c>
      <c r="E295" s="136">
        <v>567.6</v>
      </c>
    </row>
    <row r="296" spans="1:5" s="21" customFormat="1" x14ac:dyDescent="0.2">
      <c r="A296" s="33" t="s">
        <v>202</v>
      </c>
      <c r="B296" s="20" t="s">
        <v>333</v>
      </c>
      <c r="C296" s="136">
        <v>80</v>
      </c>
      <c r="D296" s="136">
        <v>16</v>
      </c>
      <c r="E296" s="136">
        <v>96</v>
      </c>
    </row>
    <row r="297" spans="1:5" s="21" customFormat="1" x14ac:dyDescent="0.2">
      <c r="A297" s="33" t="s">
        <v>203</v>
      </c>
      <c r="B297" s="20" t="s">
        <v>334</v>
      </c>
      <c r="C297" s="136">
        <v>217</v>
      </c>
      <c r="D297" s="136">
        <v>43.400000000000006</v>
      </c>
      <c r="E297" s="136">
        <v>260.39999999999998</v>
      </c>
    </row>
    <row r="298" spans="1:5" s="21" customFormat="1" x14ac:dyDescent="0.2">
      <c r="A298" s="341" t="s">
        <v>204</v>
      </c>
      <c r="B298" s="20" t="s">
        <v>335</v>
      </c>
      <c r="C298" s="136">
        <v>464</v>
      </c>
      <c r="D298" s="136">
        <v>92.800000000000011</v>
      </c>
      <c r="E298" s="136">
        <v>556.79999999999995</v>
      </c>
    </row>
    <row r="299" spans="1:5" s="21" customFormat="1" x14ac:dyDescent="0.2">
      <c r="A299" s="341"/>
      <c r="B299" s="22" t="s">
        <v>35</v>
      </c>
      <c r="C299" s="136">
        <v>373</v>
      </c>
      <c r="D299" s="136">
        <v>74.600000000000009</v>
      </c>
      <c r="E299" s="136">
        <v>447.6</v>
      </c>
    </row>
    <row r="300" spans="1:5" s="21" customFormat="1" ht="24" x14ac:dyDescent="0.2">
      <c r="A300" s="33" t="s">
        <v>205</v>
      </c>
      <c r="B300" s="20" t="s">
        <v>336</v>
      </c>
      <c r="C300" s="136">
        <v>200</v>
      </c>
      <c r="D300" s="136">
        <v>40</v>
      </c>
      <c r="E300" s="136">
        <v>240</v>
      </c>
    </row>
    <row r="301" spans="1:5" s="21" customFormat="1" ht="12.75" customHeight="1" x14ac:dyDescent="0.2">
      <c r="A301" s="341" t="s">
        <v>206</v>
      </c>
      <c r="B301" s="20" t="s">
        <v>413</v>
      </c>
      <c r="C301" s="136">
        <v>1283</v>
      </c>
      <c r="D301" s="136">
        <v>256.60000000000002</v>
      </c>
      <c r="E301" s="136">
        <v>1539.6</v>
      </c>
    </row>
    <row r="302" spans="1:5" s="21" customFormat="1" x14ac:dyDescent="0.2">
      <c r="A302" s="341"/>
      <c r="B302" s="22" t="s">
        <v>35</v>
      </c>
      <c r="C302" s="136">
        <v>1028</v>
      </c>
      <c r="D302" s="136">
        <v>205.60000000000002</v>
      </c>
      <c r="E302" s="136">
        <v>1233.5999999999999</v>
      </c>
    </row>
    <row r="303" spans="1:5" s="21" customFormat="1" x14ac:dyDescent="0.2">
      <c r="A303" s="341" t="s">
        <v>207</v>
      </c>
      <c r="B303" s="20" t="s">
        <v>337</v>
      </c>
      <c r="C303" s="136">
        <v>236</v>
      </c>
      <c r="D303" s="136">
        <v>47.2</v>
      </c>
      <c r="E303" s="136">
        <v>283.2</v>
      </c>
    </row>
    <row r="304" spans="1:5" s="21" customFormat="1" x14ac:dyDescent="0.2">
      <c r="A304" s="341"/>
      <c r="B304" s="22" t="s">
        <v>35</v>
      </c>
      <c r="C304" s="136">
        <v>190</v>
      </c>
      <c r="D304" s="136">
        <v>38</v>
      </c>
      <c r="E304" s="136">
        <v>228</v>
      </c>
    </row>
    <row r="305" spans="1:5" s="21" customFormat="1" x14ac:dyDescent="0.2">
      <c r="A305" s="33" t="s">
        <v>208</v>
      </c>
      <c r="B305" s="20" t="s">
        <v>33</v>
      </c>
      <c r="C305" s="136">
        <v>200</v>
      </c>
      <c r="D305" s="136">
        <v>40</v>
      </c>
      <c r="E305" s="136">
        <v>240</v>
      </c>
    </row>
    <row r="306" spans="1:5" s="21" customFormat="1" x14ac:dyDescent="0.2">
      <c r="A306" s="24" t="s">
        <v>24</v>
      </c>
      <c r="B306" s="25" t="s">
        <v>71</v>
      </c>
      <c r="C306" s="145"/>
      <c r="D306" s="145"/>
      <c r="E306" s="145"/>
    </row>
    <row r="307" spans="1:5" s="46" customFormat="1" x14ac:dyDescent="0.2">
      <c r="A307" s="342" t="s">
        <v>209</v>
      </c>
      <c r="B307" s="54" t="s">
        <v>285</v>
      </c>
      <c r="C307" s="137">
        <v>115</v>
      </c>
      <c r="D307" s="137">
        <v>23</v>
      </c>
      <c r="E307" s="137">
        <v>138</v>
      </c>
    </row>
    <row r="308" spans="1:5" s="21" customFormat="1" x14ac:dyDescent="0.2">
      <c r="A308" s="342"/>
      <c r="B308" s="50" t="s">
        <v>35</v>
      </c>
      <c r="C308" s="137">
        <v>93</v>
      </c>
      <c r="D308" s="137">
        <v>18.600000000000001</v>
      </c>
      <c r="E308" s="137">
        <v>111.6</v>
      </c>
    </row>
    <row r="309" spans="1:5" s="21" customFormat="1" x14ac:dyDescent="0.2">
      <c r="A309" s="341" t="s">
        <v>210</v>
      </c>
      <c r="B309" s="20" t="s">
        <v>63</v>
      </c>
      <c r="C309" s="136">
        <v>1839</v>
      </c>
      <c r="D309" s="136">
        <v>367.8</v>
      </c>
      <c r="E309" s="136">
        <v>2206.8000000000002</v>
      </c>
    </row>
    <row r="310" spans="1:5" s="21" customFormat="1" x14ac:dyDescent="0.2">
      <c r="A310" s="341"/>
      <c r="B310" s="22" t="s">
        <v>35</v>
      </c>
      <c r="C310" s="136">
        <v>1473</v>
      </c>
      <c r="D310" s="136">
        <v>294.60000000000002</v>
      </c>
      <c r="E310" s="136">
        <v>1767.6</v>
      </c>
    </row>
    <row r="311" spans="1:5" s="21" customFormat="1" x14ac:dyDescent="0.2">
      <c r="A311" s="341" t="s">
        <v>211</v>
      </c>
      <c r="B311" s="20" t="s">
        <v>338</v>
      </c>
      <c r="C311" s="136">
        <v>244</v>
      </c>
      <c r="D311" s="136">
        <v>48.800000000000004</v>
      </c>
      <c r="E311" s="136">
        <v>292.8</v>
      </c>
    </row>
    <row r="312" spans="1:5" s="21" customFormat="1" x14ac:dyDescent="0.2">
      <c r="A312" s="341"/>
      <c r="B312" s="22" t="s">
        <v>35</v>
      </c>
      <c r="C312" s="136">
        <v>197</v>
      </c>
      <c r="D312" s="136">
        <v>39.400000000000006</v>
      </c>
      <c r="E312" s="136">
        <v>236.4</v>
      </c>
    </row>
    <row r="313" spans="1:5" s="21" customFormat="1" x14ac:dyDescent="0.2">
      <c r="A313" s="341" t="s">
        <v>212</v>
      </c>
      <c r="B313" s="20" t="s">
        <v>339</v>
      </c>
      <c r="C313" s="136">
        <v>394</v>
      </c>
      <c r="D313" s="136">
        <v>78.800000000000011</v>
      </c>
      <c r="E313" s="136">
        <v>472.8</v>
      </c>
    </row>
    <row r="314" spans="1:5" s="21" customFormat="1" x14ac:dyDescent="0.2">
      <c r="A314" s="341"/>
      <c r="B314" s="22" t="s">
        <v>35</v>
      </c>
      <c r="C314" s="136">
        <v>316</v>
      </c>
      <c r="D314" s="136">
        <v>63.2</v>
      </c>
      <c r="E314" s="136">
        <v>379.2</v>
      </c>
    </row>
    <row r="315" spans="1:5" s="21" customFormat="1" x14ac:dyDescent="0.2">
      <c r="A315" s="33" t="s">
        <v>213</v>
      </c>
      <c r="B315" s="20" t="s">
        <v>340</v>
      </c>
      <c r="C315" s="136">
        <v>397</v>
      </c>
      <c r="D315" s="136">
        <v>79.400000000000006</v>
      </c>
      <c r="E315" s="136">
        <v>476.4</v>
      </c>
    </row>
    <row r="316" spans="1:5" s="21" customFormat="1" x14ac:dyDescent="0.2">
      <c r="A316" s="33" t="s">
        <v>214</v>
      </c>
      <c r="B316" s="20" t="s">
        <v>341</v>
      </c>
      <c r="C316" s="136">
        <v>776</v>
      </c>
      <c r="D316" s="136">
        <v>155.20000000000002</v>
      </c>
      <c r="E316" s="136">
        <v>931.2</v>
      </c>
    </row>
    <row r="317" spans="1:5" s="46" customFormat="1" x14ac:dyDescent="0.2">
      <c r="A317" s="55" t="s">
        <v>215</v>
      </c>
      <c r="B317" s="49" t="s">
        <v>342</v>
      </c>
      <c r="C317" s="137">
        <v>376</v>
      </c>
      <c r="D317" s="137">
        <v>75.2</v>
      </c>
      <c r="E317" s="137">
        <v>451.2</v>
      </c>
    </row>
    <row r="318" spans="1:5" s="21" customFormat="1" x14ac:dyDescent="0.2">
      <c r="A318" s="33" t="s">
        <v>216</v>
      </c>
      <c r="B318" s="20" t="s">
        <v>343</v>
      </c>
      <c r="C318" s="136">
        <v>195</v>
      </c>
      <c r="D318" s="136">
        <v>39</v>
      </c>
      <c r="E318" s="136">
        <v>234</v>
      </c>
    </row>
    <row r="319" spans="1:5" s="42" customFormat="1" ht="13.5" customHeight="1" x14ac:dyDescent="0.2">
      <c r="A319" s="56" t="s">
        <v>217</v>
      </c>
      <c r="B319" s="51" t="s">
        <v>385</v>
      </c>
      <c r="C319" s="142">
        <v>1303</v>
      </c>
      <c r="D319" s="142">
        <v>260.60000000000002</v>
      </c>
      <c r="E319" s="142">
        <v>1563.6</v>
      </c>
    </row>
    <row r="320" spans="1:5" s="42" customFormat="1" ht="13.5" customHeight="1" x14ac:dyDescent="0.2">
      <c r="A320" s="56" t="s">
        <v>218</v>
      </c>
      <c r="B320" s="51" t="s">
        <v>386</v>
      </c>
      <c r="C320" s="142">
        <v>1303</v>
      </c>
      <c r="D320" s="142">
        <v>260.60000000000002</v>
      </c>
      <c r="E320" s="142">
        <v>1563.6</v>
      </c>
    </row>
    <row r="321" spans="1:5" s="42" customFormat="1" ht="13.5" customHeight="1" x14ac:dyDescent="0.2">
      <c r="A321" s="343" t="s">
        <v>219</v>
      </c>
      <c r="B321" s="51" t="s">
        <v>458</v>
      </c>
      <c r="C321" s="142">
        <v>1561</v>
      </c>
      <c r="D321" s="142">
        <v>312.20000000000005</v>
      </c>
      <c r="E321" s="142">
        <v>1873.2</v>
      </c>
    </row>
    <row r="322" spans="1:5" s="42" customFormat="1" x14ac:dyDescent="0.2">
      <c r="A322" s="343"/>
      <c r="B322" s="52" t="s">
        <v>35</v>
      </c>
      <c r="C322" s="142">
        <v>1251</v>
      </c>
      <c r="D322" s="142">
        <v>250.20000000000002</v>
      </c>
      <c r="E322" s="142">
        <v>1501.2</v>
      </c>
    </row>
    <row r="323" spans="1:5" s="42" customFormat="1" ht="12.75" customHeight="1" x14ac:dyDescent="0.2">
      <c r="A323" s="346" t="s">
        <v>220</v>
      </c>
      <c r="B323" s="51" t="s">
        <v>387</v>
      </c>
      <c r="C323" s="142">
        <v>1561</v>
      </c>
      <c r="D323" s="142">
        <v>312.20000000000005</v>
      </c>
      <c r="E323" s="142">
        <v>1873.2</v>
      </c>
    </row>
    <row r="324" spans="1:5" s="42" customFormat="1" x14ac:dyDescent="0.2">
      <c r="A324" s="347"/>
      <c r="B324" s="52" t="s">
        <v>35</v>
      </c>
      <c r="C324" s="142">
        <v>1251</v>
      </c>
      <c r="D324" s="142">
        <v>250.20000000000002</v>
      </c>
      <c r="E324" s="142">
        <v>1501.2</v>
      </c>
    </row>
    <row r="325" spans="1:5" s="42" customFormat="1" ht="24" x14ac:dyDescent="0.2">
      <c r="A325" s="343" t="s">
        <v>221</v>
      </c>
      <c r="B325" s="51" t="s">
        <v>344</v>
      </c>
      <c r="C325" s="142">
        <v>474</v>
      </c>
      <c r="D325" s="142">
        <v>94.800000000000011</v>
      </c>
      <c r="E325" s="142">
        <v>568.79999999999995</v>
      </c>
    </row>
    <row r="326" spans="1:5" s="42" customFormat="1" x14ac:dyDescent="0.2">
      <c r="A326" s="343"/>
      <c r="B326" s="52" t="s">
        <v>35</v>
      </c>
      <c r="C326" s="142">
        <v>381</v>
      </c>
      <c r="D326" s="142">
        <v>76.2</v>
      </c>
      <c r="E326" s="142">
        <v>457.2</v>
      </c>
    </row>
    <row r="327" spans="1:5" s="21" customFormat="1" x14ac:dyDescent="0.2">
      <c r="A327" s="33" t="s">
        <v>222</v>
      </c>
      <c r="B327" s="20" t="s">
        <v>33</v>
      </c>
      <c r="C327" s="136">
        <v>200</v>
      </c>
      <c r="D327" s="136">
        <v>40</v>
      </c>
      <c r="E327" s="136">
        <v>240</v>
      </c>
    </row>
    <row r="328" spans="1:5" s="21" customFormat="1" x14ac:dyDescent="0.2">
      <c r="A328" s="33" t="s">
        <v>223</v>
      </c>
      <c r="B328" s="20" t="s">
        <v>345</v>
      </c>
      <c r="C328" s="136">
        <v>104</v>
      </c>
      <c r="D328" s="136">
        <v>20.8</v>
      </c>
      <c r="E328" s="136">
        <v>124.8</v>
      </c>
    </row>
    <row r="329" spans="1:5" s="42" customFormat="1" ht="12.75" customHeight="1" x14ac:dyDescent="0.2">
      <c r="A329" s="343" t="s">
        <v>224</v>
      </c>
      <c r="B329" s="51" t="s">
        <v>388</v>
      </c>
      <c r="C329" s="142">
        <v>1713</v>
      </c>
      <c r="D329" s="142">
        <v>342.6</v>
      </c>
      <c r="E329" s="142">
        <v>2055.6</v>
      </c>
    </row>
    <row r="330" spans="1:5" s="42" customFormat="1" x14ac:dyDescent="0.2">
      <c r="A330" s="343"/>
      <c r="B330" s="52" t="s">
        <v>35</v>
      </c>
      <c r="C330" s="142">
        <v>1372</v>
      </c>
      <c r="D330" s="142">
        <v>274.40000000000003</v>
      </c>
      <c r="E330" s="142">
        <v>1646.4</v>
      </c>
    </row>
    <row r="331" spans="1:5" s="42" customFormat="1" ht="13.5" customHeight="1" x14ac:dyDescent="0.2">
      <c r="A331" s="343" t="s">
        <v>225</v>
      </c>
      <c r="B331" s="51" t="s">
        <v>389</v>
      </c>
      <c r="C331" s="142">
        <v>1713</v>
      </c>
      <c r="D331" s="142">
        <v>342.6</v>
      </c>
      <c r="E331" s="142">
        <v>2055.6</v>
      </c>
    </row>
    <row r="332" spans="1:5" s="42" customFormat="1" x14ac:dyDescent="0.2">
      <c r="A332" s="343"/>
      <c r="B332" s="52" t="s">
        <v>35</v>
      </c>
      <c r="C332" s="142">
        <v>1372</v>
      </c>
      <c r="D332" s="142">
        <v>274.40000000000003</v>
      </c>
      <c r="E332" s="142">
        <v>1646.4</v>
      </c>
    </row>
    <row r="333" spans="1:5" s="21" customFormat="1" x14ac:dyDescent="0.2">
      <c r="A333" s="33" t="s">
        <v>226</v>
      </c>
      <c r="B333" s="20" t="s">
        <v>346</v>
      </c>
      <c r="C333" s="136">
        <v>152</v>
      </c>
      <c r="D333" s="136">
        <v>30.400000000000002</v>
      </c>
      <c r="E333" s="136">
        <v>182.4</v>
      </c>
    </row>
    <row r="334" spans="1:5" s="21" customFormat="1" x14ac:dyDescent="0.2">
      <c r="A334" s="341" t="s">
        <v>227</v>
      </c>
      <c r="B334" s="20" t="s">
        <v>364</v>
      </c>
      <c r="C334" s="136">
        <v>213</v>
      </c>
      <c r="D334" s="136">
        <v>42.6</v>
      </c>
      <c r="E334" s="136">
        <v>255.6</v>
      </c>
    </row>
    <row r="335" spans="1:5" s="21" customFormat="1" x14ac:dyDescent="0.2">
      <c r="A335" s="341"/>
      <c r="B335" s="22" t="s">
        <v>35</v>
      </c>
      <c r="C335" s="136">
        <v>172</v>
      </c>
      <c r="D335" s="136">
        <v>34.4</v>
      </c>
      <c r="E335" s="136">
        <v>206.4</v>
      </c>
    </row>
    <row r="336" spans="1:5" s="21" customFormat="1" x14ac:dyDescent="0.2">
      <c r="A336" s="24" t="s">
        <v>25</v>
      </c>
      <c r="B336" s="25" t="s">
        <v>72</v>
      </c>
      <c r="C336" s="145"/>
      <c r="D336" s="145"/>
      <c r="E336" s="145"/>
    </row>
    <row r="337" spans="1:5" s="46" customFormat="1" x14ac:dyDescent="0.2">
      <c r="A337" s="341" t="s">
        <v>229</v>
      </c>
      <c r="B337" s="54" t="s">
        <v>285</v>
      </c>
      <c r="C337" s="137">
        <v>115</v>
      </c>
      <c r="D337" s="137">
        <v>23</v>
      </c>
      <c r="E337" s="137">
        <v>138</v>
      </c>
    </row>
    <row r="338" spans="1:5" s="21" customFormat="1" x14ac:dyDescent="0.2">
      <c r="A338" s="341"/>
      <c r="B338" s="22" t="s">
        <v>35</v>
      </c>
      <c r="C338" s="136">
        <v>93</v>
      </c>
      <c r="D338" s="136">
        <v>18.600000000000001</v>
      </c>
      <c r="E338" s="136">
        <v>111.6</v>
      </c>
    </row>
    <row r="339" spans="1:5" s="46" customFormat="1" ht="13.5" customHeight="1" x14ac:dyDescent="0.2">
      <c r="A339" s="55" t="s">
        <v>230</v>
      </c>
      <c r="B339" s="49" t="s">
        <v>347</v>
      </c>
      <c r="C339" s="137">
        <v>308</v>
      </c>
      <c r="D339" s="137">
        <v>61.6</v>
      </c>
      <c r="E339" s="137">
        <v>369.6</v>
      </c>
    </row>
    <row r="340" spans="1:5" s="47" customFormat="1" ht="12.75" customHeight="1" x14ac:dyDescent="0.2">
      <c r="A340" s="343" t="s">
        <v>231</v>
      </c>
      <c r="B340" s="51" t="s">
        <v>348</v>
      </c>
      <c r="C340" s="142">
        <v>249</v>
      </c>
      <c r="D340" s="142">
        <v>49.800000000000004</v>
      </c>
      <c r="E340" s="142">
        <v>298.8</v>
      </c>
    </row>
    <row r="341" spans="1:5" s="47" customFormat="1" x14ac:dyDescent="0.2">
      <c r="A341" s="343"/>
      <c r="B341" s="52" t="s">
        <v>35</v>
      </c>
      <c r="C341" s="142">
        <v>201</v>
      </c>
      <c r="D341" s="142">
        <v>40.200000000000003</v>
      </c>
      <c r="E341" s="142">
        <v>241.2</v>
      </c>
    </row>
    <row r="342" spans="1:5" s="28" customFormat="1" x14ac:dyDescent="0.2">
      <c r="A342" s="341" t="s">
        <v>232</v>
      </c>
      <c r="B342" s="20" t="s">
        <v>484</v>
      </c>
      <c r="C342" s="136">
        <v>147</v>
      </c>
      <c r="D342" s="136">
        <v>29.400000000000002</v>
      </c>
      <c r="E342" s="136">
        <v>176.4</v>
      </c>
    </row>
    <row r="343" spans="1:5" s="28" customFormat="1" x14ac:dyDescent="0.2">
      <c r="A343" s="341"/>
      <c r="B343" s="22" t="s">
        <v>35</v>
      </c>
      <c r="C343" s="136">
        <v>120</v>
      </c>
      <c r="D343" s="136">
        <v>24</v>
      </c>
      <c r="E343" s="136">
        <v>144</v>
      </c>
    </row>
    <row r="344" spans="1:5" s="28" customFormat="1" x14ac:dyDescent="0.2">
      <c r="A344" s="341" t="s">
        <v>233</v>
      </c>
      <c r="B344" s="20" t="s">
        <v>67</v>
      </c>
      <c r="C344" s="136">
        <v>2107</v>
      </c>
      <c r="D344" s="136">
        <v>421.40000000000003</v>
      </c>
      <c r="E344" s="136">
        <v>2528.4</v>
      </c>
    </row>
    <row r="345" spans="1:5" s="28" customFormat="1" x14ac:dyDescent="0.2">
      <c r="A345" s="341"/>
      <c r="B345" s="22" t="s">
        <v>35</v>
      </c>
      <c r="C345" s="136">
        <v>1687</v>
      </c>
      <c r="D345" s="136">
        <v>337.40000000000003</v>
      </c>
      <c r="E345" s="136">
        <v>2024.4</v>
      </c>
    </row>
    <row r="346" spans="1:5" s="28" customFormat="1" x14ac:dyDescent="0.2">
      <c r="A346" s="341" t="s">
        <v>234</v>
      </c>
      <c r="B346" s="20" t="s">
        <v>85</v>
      </c>
      <c r="C346" s="136">
        <v>109</v>
      </c>
      <c r="D346" s="136">
        <v>21.8</v>
      </c>
      <c r="E346" s="136">
        <v>130.80000000000001</v>
      </c>
    </row>
    <row r="347" spans="1:5" s="28" customFormat="1" x14ac:dyDescent="0.2">
      <c r="A347" s="341"/>
      <c r="B347" s="22" t="s">
        <v>35</v>
      </c>
      <c r="C347" s="136">
        <v>89</v>
      </c>
      <c r="D347" s="136">
        <v>17.8</v>
      </c>
      <c r="E347" s="136">
        <v>106.8</v>
      </c>
    </row>
    <row r="348" spans="1:5" s="28" customFormat="1" x14ac:dyDescent="0.2">
      <c r="A348" s="33" t="s">
        <v>235</v>
      </c>
      <c r="B348" s="20" t="s">
        <v>349</v>
      </c>
      <c r="C348" s="136">
        <v>142</v>
      </c>
      <c r="D348" s="136">
        <v>28.400000000000002</v>
      </c>
      <c r="E348" s="136">
        <v>170.4</v>
      </c>
    </row>
    <row r="349" spans="1:5" s="28" customFormat="1" x14ac:dyDescent="0.2">
      <c r="A349" s="344" t="s">
        <v>236</v>
      </c>
      <c r="B349" s="20" t="s">
        <v>228</v>
      </c>
      <c r="C349" s="136">
        <v>585</v>
      </c>
      <c r="D349" s="136">
        <v>117</v>
      </c>
      <c r="E349" s="136">
        <v>702</v>
      </c>
    </row>
    <row r="350" spans="1:5" s="28" customFormat="1" x14ac:dyDescent="0.2">
      <c r="A350" s="344"/>
      <c r="B350" s="22" t="s">
        <v>35</v>
      </c>
      <c r="C350" s="136">
        <v>470</v>
      </c>
      <c r="D350" s="136">
        <v>94</v>
      </c>
      <c r="E350" s="136">
        <v>564</v>
      </c>
    </row>
    <row r="351" spans="1:5" s="21" customFormat="1" x14ac:dyDescent="0.2">
      <c r="A351" s="34" t="s">
        <v>495</v>
      </c>
      <c r="B351" s="20" t="s">
        <v>33</v>
      </c>
      <c r="C351" s="136">
        <v>114</v>
      </c>
      <c r="D351" s="136">
        <v>22.8</v>
      </c>
      <c r="E351" s="136">
        <v>136.80000000000001</v>
      </c>
    </row>
    <row r="352" spans="1:5" s="28" customFormat="1" x14ac:dyDescent="0.2">
      <c r="A352" s="341" t="s">
        <v>240</v>
      </c>
      <c r="B352" s="20" t="s">
        <v>350</v>
      </c>
      <c r="C352" s="136">
        <v>220</v>
      </c>
      <c r="D352" s="136">
        <v>44</v>
      </c>
      <c r="E352" s="136">
        <v>264</v>
      </c>
    </row>
    <row r="353" spans="1:5" s="28" customFormat="1" x14ac:dyDescent="0.2">
      <c r="A353" s="341"/>
      <c r="B353" s="22" t="s">
        <v>35</v>
      </c>
      <c r="C353" s="136">
        <v>178</v>
      </c>
      <c r="D353" s="136">
        <v>35.6</v>
      </c>
      <c r="E353" s="136">
        <v>213.6</v>
      </c>
    </row>
    <row r="354" spans="1:5" s="21" customFormat="1" ht="15.75" customHeight="1" x14ac:dyDescent="0.2">
      <c r="A354" s="33" t="s">
        <v>372</v>
      </c>
      <c r="B354" s="20" t="s">
        <v>351</v>
      </c>
      <c r="C354" s="136">
        <v>402</v>
      </c>
      <c r="D354" s="136">
        <v>80.400000000000006</v>
      </c>
      <c r="E354" s="136">
        <v>482.4</v>
      </c>
    </row>
    <row r="355" spans="1:5" s="28" customFormat="1" x14ac:dyDescent="0.2">
      <c r="A355" s="341" t="s">
        <v>373</v>
      </c>
      <c r="B355" s="20" t="s">
        <v>66</v>
      </c>
      <c r="C355" s="136">
        <v>970</v>
      </c>
      <c r="D355" s="136">
        <v>194</v>
      </c>
      <c r="E355" s="136">
        <v>1164</v>
      </c>
    </row>
    <row r="356" spans="1:5" s="28" customFormat="1" x14ac:dyDescent="0.2">
      <c r="A356" s="341"/>
      <c r="B356" s="22" t="s">
        <v>35</v>
      </c>
      <c r="C356" s="136">
        <v>778</v>
      </c>
      <c r="D356" s="136">
        <v>155.60000000000002</v>
      </c>
      <c r="E356" s="136">
        <v>933.6</v>
      </c>
    </row>
    <row r="357" spans="1:5" x14ac:dyDescent="0.2">
      <c r="A357" s="14" t="s">
        <v>260</v>
      </c>
      <c r="B357" s="17" t="s">
        <v>73</v>
      </c>
      <c r="C357" s="38"/>
      <c r="D357" s="38"/>
      <c r="E357" s="38"/>
    </row>
    <row r="358" spans="1:5" s="21" customFormat="1" x14ac:dyDescent="0.2">
      <c r="A358" s="341" t="s">
        <v>496</v>
      </c>
      <c r="B358" s="20" t="s">
        <v>300</v>
      </c>
      <c r="C358" s="136">
        <v>585</v>
      </c>
      <c r="D358" s="136">
        <v>117</v>
      </c>
      <c r="E358" s="136">
        <v>702</v>
      </c>
    </row>
    <row r="359" spans="1:5" s="21" customFormat="1" x14ac:dyDescent="0.2">
      <c r="A359" s="341"/>
      <c r="B359" s="22" t="s">
        <v>35</v>
      </c>
      <c r="C359" s="136">
        <v>470</v>
      </c>
      <c r="D359" s="136">
        <v>94</v>
      </c>
      <c r="E359" s="136">
        <v>564</v>
      </c>
    </row>
    <row r="360" spans="1:5" ht="12" x14ac:dyDescent="0.2">
      <c r="A360" s="3" t="s">
        <v>26</v>
      </c>
      <c r="B360" s="13" t="s">
        <v>371</v>
      </c>
      <c r="C360" s="147"/>
      <c r="D360" s="147"/>
      <c r="E360" s="147"/>
    </row>
    <row r="361" spans="1:5" ht="15" customHeight="1" x14ac:dyDescent="0.2">
      <c r="A361" s="345" t="s">
        <v>237</v>
      </c>
      <c r="B361" s="43" t="s">
        <v>352</v>
      </c>
      <c r="C361" s="143">
        <v>214</v>
      </c>
      <c r="D361" s="143">
        <v>42.800000000000004</v>
      </c>
      <c r="E361" s="143">
        <v>256.8</v>
      </c>
    </row>
    <row r="362" spans="1:5" x14ac:dyDescent="0.2">
      <c r="A362" s="345"/>
      <c r="B362" s="45" t="s">
        <v>35</v>
      </c>
      <c r="C362" s="143">
        <v>172</v>
      </c>
      <c r="D362" s="143">
        <v>34.4</v>
      </c>
      <c r="E362" s="143">
        <v>206.4</v>
      </c>
    </row>
    <row r="363" spans="1:5" s="42" customFormat="1" x14ac:dyDescent="0.2">
      <c r="A363" s="56" t="s">
        <v>404</v>
      </c>
      <c r="B363" s="51" t="s">
        <v>410</v>
      </c>
      <c r="C363" s="142">
        <v>269</v>
      </c>
      <c r="D363" s="142">
        <v>53.800000000000004</v>
      </c>
      <c r="E363" s="142">
        <v>322.8</v>
      </c>
    </row>
    <row r="364" spans="1:5" s="21" customFormat="1" x14ac:dyDescent="0.2">
      <c r="A364" s="33" t="s">
        <v>238</v>
      </c>
      <c r="B364" s="20" t="s">
        <v>65</v>
      </c>
      <c r="C364" s="136">
        <v>344</v>
      </c>
      <c r="D364" s="136">
        <v>68.8</v>
      </c>
      <c r="E364" s="136">
        <v>412.8</v>
      </c>
    </row>
    <row r="365" spans="1:5" s="21" customFormat="1" x14ac:dyDescent="0.2">
      <c r="A365" s="33" t="s">
        <v>239</v>
      </c>
      <c r="B365" s="20" t="s">
        <v>353</v>
      </c>
      <c r="C365" s="136">
        <v>667</v>
      </c>
      <c r="D365" s="136">
        <v>133.4</v>
      </c>
      <c r="E365" s="136">
        <v>800.4</v>
      </c>
    </row>
    <row r="366" spans="1:5" s="21" customFormat="1" x14ac:dyDescent="0.2">
      <c r="A366" s="33" t="s">
        <v>497</v>
      </c>
      <c r="B366" s="20" t="s">
        <v>354</v>
      </c>
      <c r="C366" s="136">
        <v>207</v>
      </c>
      <c r="D366" s="136">
        <v>41.400000000000006</v>
      </c>
      <c r="E366" s="136">
        <v>248.4</v>
      </c>
    </row>
    <row r="367" spans="1:5" s="42" customFormat="1" ht="12.75" customHeight="1" x14ac:dyDescent="0.2">
      <c r="A367" s="56" t="s">
        <v>273</v>
      </c>
      <c r="B367" s="51" t="s">
        <v>355</v>
      </c>
      <c r="C367" s="142">
        <v>261</v>
      </c>
      <c r="D367" s="142">
        <v>52.2</v>
      </c>
      <c r="E367" s="142">
        <v>313.2</v>
      </c>
    </row>
    <row r="368" spans="1:5" s="21" customFormat="1" x14ac:dyDescent="0.2">
      <c r="A368" s="33" t="s">
        <v>274</v>
      </c>
      <c r="B368" s="20" t="s">
        <v>33</v>
      </c>
      <c r="C368" s="136">
        <v>200</v>
      </c>
      <c r="D368" s="136">
        <v>40</v>
      </c>
      <c r="E368" s="136">
        <v>240</v>
      </c>
    </row>
    <row r="369" spans="1:5" s="21" customFormat="1" ht="12" x14ac:dyDescent="0.2">
      <c r="A369" s="35" t="s">
        <v>27</v>
      </c>
      <c r="B369" s="29" t="s">
        <v>518</v>
      </c>
      <c r="C369" s="148"/>
      <c r="D369" s="148"/>
      <c r="E369" s="148"/>
    </row>
    <row r="370" spans="1:5" s="21" customFormat="1" x14ac:dyDescent="0.2">
      <c r="A370" s="341" t="s">
        <v>241</v>
      </c>
      <c r="B370" s="20" t="s">
        <v>65</v>
      </c>
      <c r="C370" s="136">
        <v>239</v>
      </c>
      <c r="D370" s="136">
        <v>47.800000000000004</v>
      </c>
      <c r="E370" s="136">
        <v>286.8</v>
      </c>
    </row>
    <row r="371" spans="1:5" s="21" customFormat="1" x14ac:dyDescent="0.2">
      <c r="A371" s="341"/>
      <c r="B371" s="22" t="s">
        <v>35</v>
      </c>
      <c r="C371" s="136">
        <v>193</v>
      </c>
      <c r="D371" s="136">
        <v>38.6</v>
      </c>
      <c r="E371" s="136">
        <v>231.6</v>
      </c>
    </row>
    <row r="372" spans="1:5" s="46" customFormat="1" x14ac:dyDescent="0.2">
      <c r="A372" s="342" t="s">
        <v>498</v>
      </c>
      <c r="B372" s="49" t="s">
        <v>519</v>
      </c>
      <c r="C372" s="137">
        <v>986</v>
      </c>
      <c r="D372" s="137">
        <v>197.20000000000002</v>
      </c>
      <c r="E372" s="137">
        <v>1183.2</v>
      </c>
    </row>
    <row r="373" spans="1:5" s="46" customFormat="1" x14ac:dyDescent="0.2">
      <c r="A373" s="342"/>
      <c r="B373" s="50" t="s">
        <v>35</v>
      </c>
      <c r="C373" s="137">
        <v>790</v>
      </c>
      <c r="D373" s="137">
        <v>158</v>
      </c>
      <c r="E373" s="137">
        <v>948</v>
      </c>
    </row>
    <row r="374" spans="1:5" s="21" customFormat="1" ht="12" x14ac:dyDescent="0.2">
      <c r="A374" s="35" t="s">
        <v>28</v>
      </c>
      <c r="B374" s="29" t="s">
        <v>390</v>
      </c>
      <c r="C374" s="148"/>
      <c r="D374" s="148"/>
      <c r="E374" s="148"/>
    </row>
    <row r="375" spans="1:5" s="21" customFormat="1" x14ac:dyDescent="0.2">
      <c r="A375" s="341" t="s">
        <v>251</v>
      </c>
      <c r="B375" s="20" t="s">
        <v>143</v>
      </c>
      <c r="C375" s="136">
        <v>602</v>
      </c>
      <c r="D375" s="136">
        <v>120.4</v>
      </c>
      <c r="E375" s="136">
        <v>722.4</v>
      </c>
    </row>
    <row r="376" spans="1:5" s="21" customFormat="1" x14ac:dyDescent="0.2">
      <c r="A376" s="341"/>
      <c r="B376" s="22" t="s">
        <v>35</v>
      </c>
      <c r="C376" s="136">
        <v>483</v>
      </c>
      <c r="D376" s="136">
        <v>96.600000000000009</v>
      </c>
      <c r="E376" s="136">
        <v>579.6</v>
      </c>
    </row>
    <row r="377" spans="1:5" s="21" customFormat="1" x14ac:dyDescent="0.2">
      <c r="A377" s="341" t="s">
        <v>252</v>
      </c>
      <c r="B377" s="30" t="s">
        <v>356</v>
      </c>
      <c r="C377" s="136">
        <v>619</v>
      </c>
      <c r="D377" s="136">
        <v>123.80000000000001</v>
      </c>
      <c r="E377" s="136">
        <v>742.8</v>
      </c>
    </row>
    <row r="378" spans="1:5" s="21" customFormat="1" x14ac:dyDescent="0.2">
      <c r="A378" s="341"/>
      <c r="B378" s="22" t="s">
        <v>35</v>
      </c>
      <c r="C378" s="136">
        <v>497</v>
      </c>
      <c r="D378" s="136">
        <v>99.4</v>
      </c>
      <c r="E378" s="136">
        <v>596.4</v>
      </c>
    </row>
    <row r="379" spans="1:5" s="42" customFormat="1" ht="11.25" customHeight="1" x14ac:dyDescent="0.2">
      <c r="A379" s="343" t="s">
        <v>253</v>
      </c>
      <c r="B379" s="51" t="s">
        <v>13</v>
      </c>
      <c r="C379" s="142">
        <v>1200</v>
      </c>
      <c r="D379" s="142">
        <v>240</v>
      </c>
      <c r="E379" s="142">
        <v>1440</v>
      </c>
    </row>
    <row r="380" spans="1:5" s="42" customFormat="1" x14ac:dyDescent="0.2">
      <c r="A380" s="343"/>
      <c r="B380" s="52" t="s">
        <v>36</v>
      </c>
      <c r="C380" s="142">
        <v>962</v>
      </c>
      <c r="D380" s="142">
        <v>192.4</v>
      </c>
      <c r="E380" s="142">
        <v>1154.4000000000001</v>
      </c>
    </row>
    <row r="381" spans="1:5" ht="12" x14ac:dyDescent="0.2">
      <c r="A381" s="3" t="s">
        <v>29</v>
      </c>
      <c r="B381" s="13" t="s">
        <v>391</v>
      </c>
      <c r="C381" s="147"/>
      <c r="D381" s="147"/>
      <c r="E381" s="147"/>
    </row>
    <row r="382" spans="1:5" s="21" customFormat="1" x14ac:dyDescent="0.2">
      <c r="A382" s="341" t="s">
        <v>254</v>
      </c>
      <c r="B382" s="20" t="s">
        <v>91</v>
      </c>
      <c r="C382" s="136">
        <v>1517</v>
      </c>
      <c r="D382" s="136">
        <v>303.40000000000003</v>
      </c>
      <c r="E382" s="136">
        <v>1820.4</v>
      </c>
    </row>
    <row r="383" spans="1:5" s="21" customFormat="1" x14ac:dyDescent="0.2">
      <c r="A383" s="341"/>
      <c r="B383" s="22" t="s">
        <v>35</v>
      </c>
      <c r="C383" s="136">
        <v>1216</v>
      </c>
      <c r="D383" s="136">
        <v>243.20000000000002</v>
      </c>
      <c r="E383" s="136">
        <v>1459.2</v>
      </c>
    </row>
    <row r="384" spans="1:5" s="21" customFormat="1" x14ac:dyDescent="0.2">
      <c r="A384" s="341" t="s">
        <v>255</v>
      </c>
      <c r="B384" s="20" t="s">
        <v>92</v>
      </c>
      <c r="C384" s="136">
        <v>1562</v>
      </c>
      <c r="D384" s="136">
        <v>312.40000000000003</v>
      </c>
      <c r="E384" s="136">
        <v>1874.4</v>
      </c>
    </row>
    <row r="385" spans="1:5" s="21" customFormat="1" x14ac:dyDescent="0.2">
      <c r="A385" s="341"/>
      <c r="B385" s="22" t="s">
        <v>35</v>
      </c>
      <c r="C385" s="136">
        <v>1251</v>
      </c>
      <c r="D385" s="136">
        <v>250.20000000000002</v>
      </c>
      <c r="E385" s="136">
        <v>1501.2</v>
      </c>
    </row>
    <row r="386" spans="1:5" s="42" customFormat="1" ht="13.5" customHeight="1" x14ac:dyDescent="0.2">
      <c r="A386" s="343" t="s">
        <v>275</v>
      </c>
      <c r="B386" s="51" t="s">
        <v>405</v>
      </c>
      <c r="C386" s="142">
        <v>2107</v>
      </c>
      <c r="D386" s="142">
        <v>421.40000000000003</v>
      </c>
      <c r="E386" s="142">
        <v>2528.4</v>
      </c>
    </row>
    <row r="387" spans="1:5" s="42" customFormat="1" x14ac:dyDescent="0.2">
      <c r="A387" s="343"/>
      <c r="B387" s="52" t="s">
        <v>35</v>
      </c>
      <c r="C387" s="142">
        <v>1687</v>
      </c>
      <c r="D387" s="142">
        <v>337.40000000000003</v>
      </c>
      <c r="E387" s="142">
        <v>2024.4</v>
      </c>
    </row>
    <row r="388" spans="1:5" s="21" customFormat="1" x14ac:dyDescent="0.2">
      <c r="A388" s="341" t="s">
        <v>276</v>
      </c>
      <c r="B388" s="20" t="s">
        <v>414</v>
      </c>
      <c r="C388" s="136">
        <v>3628</v>
      </c>
      <c r="D388" s="136">
        <v>725.6</v>
      </c>
      <c r="E388" s="136">
        <v>4353.6000000000004</v>
      </c>
    </row>
    <row r="389" spans="1:5" s="21" customFormat="1" x14ac:dyDescent="0.2">
      <c r="A389" s="341"/>
      <c r="B389" s="22" t="s">
        <v>35</v>
      </c>
      <c r="C389" s="136">
        <v>2904</v>
      </c>
      <c r="D389" s="136">
        <v>580.80000000000007</v>
      </c>
      <c r="E389" s="136">
        <v>3484.8</v>
      </c>
    </row>
    <row r="390" spans="1:5" s="21" customFormat="1" ht="24" x14ac:dyDescent="0.2">
      <c r="A390" s="35" t="s">
        <v>49</v>
      </c>
      <c r="B390" s="20" t="s">
        <v>476</v>
      </c>
      <c r="C390" s="136">
        <v>1562</v>
      </c>
      <c r="D390" s="136">
        <v>312.40000000000003</v>
      </c>
      <c r="E390" s="136">
        <v>1874.4</v>
      </c>
    </row>
    <row r="391" spans="1:5" s="21" customFormat="1" ht="39" customHeight="1" x14ac:dyDescent="0.2">
      <c r="A391" s="35" t="s">
        <v>30</v>
      </c>
      <c r="B391" s="20" t="s">
        <v>459</v>
      </c>
      <c r="C391" s="136">
        <v>95</v>
      </c>
      <c r="D391" s="136">
        <v>19</v>
      </c>
      <c r="E391" s="136">
        <v>114</v>
      </c>
    </row>
    <row r="392" spans="1:5" s="21" customFormat="1" x14ac:dyDescent="0.2">
      <c r="A392" s="31" t="s">
        <v>266</v>
      </c>
      <c r="B392" s="62" t="s">
        <v>267</v>
      </c>
      <c r="C392" s="149"/>
      <c r="D392" s="149"/>
      <c r="E392" s="149"/>
    </row>
    <row r="393" spans="1:5" s="21" customFormat="1" ht="12" x14ac:dyDescent="0.2">
      <c r="A393" s="35" t="s">
        <v>31</v>
      </c>
      <c r="B393" s="29" t="s">
        <v>284</v>
      </c>
      <c r="C393" s="148"/>
      <c r="D393" s="148"/>
      <c r="E393" s="148"/>
    </row>
    <row r="394" spans="1:5" s="21" customFormat="1" x14ac:dyDescent="0.2">
      <c r="A394" s="341" t="s">
        <v>499</v>
      </c>
      <c r="B394" s="20" t="s">
        <v>67</v>
      </c>
      <c r="C394" s="136">
        <v>2202</v>
      </c>
      <c r="D394" s="136">
        <v>440.40000000000003</v>
      </c>
      <c r="E394" s="136">
        <v>2642.4</v>
      </c>
    </row>
    <row r="395" spans="1:5" s="21" customFormat="1" x14ac:dyDescent="0.2">
      <c r="A395" s="341"/>
      <c r="B395" s="22" t="s">
        <v>35</v>
      </c>
      <c r="C395" s="136">
        <v>1763</v>
      </c>
      <c r="D395" s="136">
        <v>352.6</v>
      </c>
      <c r="E395" s="136">
        <v>2115.6</v>
      </c>
    </row>
    <row r="396" spans="1:5" s="46" customFormat="1" x14ac:dyDescent="0.2">
      <c r="A396" s="342" t="s">
        <v>500</v>
      </c>
      <c r="B396" s="49" t="s">
        <v>392</v>
      </c>
      <c r="C396" s="137">
        <v>3678</v>
      </c>
      <c r="D396" s="137">
        <v>735.6</v>
      </c>
      <c r="E396" s="137">
        <v>4413.6000000000004</v>
      </c>
    </row>
    <row r="397" spans="1:5" s="46" customFormat="1" x14ac:dyDescent="0.2">
      <c r="A397" s="342"/>
      <c r="B397" s="50" t="s">
        <v>35</v>
      </c>
      <c r="C397" s="137">
        <v>2944</v>
      </c>
      <c r="D397" s="137">
        <v>588.80000000000007</v>
      </c>
      <c r="E397" s="137">
        <v>3532.8</v>
      </c>
    </row>
    <row r="398" spans="1:5" s="46" customFormat="1" x14ac:dyDescent="0.2">
      <c r="A398" s="342" t="s">
        <v>501</v>
      </c>
      <c r="B398" s="49" t="s">
        <v>394</v>
      </c>
      <c r="C398" s="137">
        <v>3571</v>
      </c>
      <c r="D398" s="137">
        <v>714.2</v>
      </c>
      <c r="E398" s="137">
        <v>4285.2</v>
      </c>
    </row>
    <row r="399" spans="1:5" s="46" customFormat="1" x14ac:dyDescent="0.2">
      <c r="A399" s="342"/>
      <c r="B399" s="50" t="s">
        <v>35</v>
      </c>
      <c r="C399" s="137">
        <v>2859</v>
      </c>
      <c r="D399" s="137">
        <v>571.80000000000007</v>
      </c>
      <c r="E399" s="137">
        <v>3430.8</v>
      </c>
    </row>
    <row r="400" spans="1:5" s="46" customFormat="1" x14ac:dyDescent="0.2">
      <c r="A400" s="342" t="s">
        <v>502</v>
      </c>
      <c r="B400" s="49" t="s">
        <v>393</v>
      </c>
      <c r="C400" s="137">
        <v>3451</v>
      </c>
      <c r="D400" s="137">
        <v>690.2</v>
      </c>
      <c r="E400" s="137">
        <v>4141.2</v>
      </c>
    </row>
    <row r="401" spans="1:5" s="46" customFormat="1" x14ac:dyDescent="0.2">
      <c r="A401" s="342"/>
      <c r="B401" s="50" t="s">
        <v>35</v>
      </c>
      <c r="C401" s="137">
        <v>2762</v>
      </c>
      <c r="D401" s="137">
        <v>552.4</v>
      </c>
      <c r="E401" s="137">
        <v>3314.4</v>
      </c>
    </row>
    <row r="402" spans="1:5" s="21" customFormat="1" x14ac:dyDescent="0.2">
      <c r="A402" s="341" t="s">
        <v>503</v>
      </c>
      <c r="B402" s="20" t="s">
        <v>395</v>
      </c>
      <c r="C402" s="136">
        <v>3033</v>
      </c>
      <c r="D402" s="136">
        <v>606.6</v>
      </c>
      <c r="E402" s="136">
        <v>3639.6</v>
      </c>
    </row>
    <row r="403" spans="1:5" s="21" customFormat="1" x14ac:dyDescent="0.2">
      <c r="A403" s="341"/>
      <c r="B403" s="22" t="s">
        <v>35</v>
      </c>
      <c r="C403" s="136">
        <v>2428</v>
      </c>
      <c r="D403" s="136">
        <v>485.6</v>
      </c>
      <c r="E403" s="136">
        <v>2913.6</v>
      </c>
    </row>
    <row r="404" spans="1:5" s="42" customFormat="1" ht="13.5" customHeight="1" x14ac:dyDescent="0.2">
      <c r="A404" s="348" t="s">
        <v>32</v>
      </c>
      <c r="B404" s="57" t="s">
        <v>93</v>
      </c>
      <c r="C404" s="142">
        <v>1946</v>
      </c>
      <c r="D404" s="142">
        <v>389.20000000000005</v>
      </c>
      <c r="E404" s="142">
        <v>2335.1999999999998</v>
      </c>
    </row>
    <row r="405" spans="1:5" s="42" customFormat="1" x14ac:dyDescent="0.2">
      <c r="A405" s="348"/>
      <c r="B405" s="52" t="s">
        <v>35</v>
      </c>
      <c r="C405" s="142">
        <v>1558</v>
      </c>
      <c r="D405" s="142">
        <v>311.60000000000002</v>
      </c>
      <c r="E405" s="142">
        <v>1869.6</v>
      </c>
    </row>
    <row r="406" spans="1:5" ht="12" x14ac:dyDescent="0.2">
      <c r="A406" s="3" t="s">
        <v>504</v>
      </c>
      <c r="B406" s="13" t="s">
        <v>8</v>
      </c>
      <c r="C406" s="147"/>
      <c r="D406" s="147"/>
      <c r="E406" s="147"/>
    </row>
    <row r="407" spans="1:5" s="42" customFormat="1" ht="15.75" customHeight="1" x14ac:dyDescent="0.2">
      <c r="A407" s="343" t="s">
        <v>505</v>
      </c>
      <c r="B407" s="51" t="s">
        <v>365</v>
      </c>
      <c r="C407" s="142">
        <v>1532</v>
      </c>
      <c r="D407" s="142">
        <v>306.40000000000003</v>
      </c>
      <c r="E407" s="142">
        <v>1838.4</v>
      </c>
    </row>
    <row r="408" spans="1:5" s="42" customFormat="1" x14ac:dyDescent="0.2">
      <c r="A408" s="343"/>
      <c r="B408" s="52" t="s">
        <v>35</v>
      </c>
      <c r="C408" s="142">
        <v>1227</v>
      </c>
      <c r="D408" s="142">
        <v>245.4</v>
      </c>
      <c r="E408" s="142">
        <v>1472.4</v>
      </c>
    </row>
    <row r="409" spans="1:5" x14ac:dyDescent="0.2">
      <c r="A409" s="345" t="s">
        <v>507</v>
      </c>
      <c r="B409" s="43" t="s">
        <v>374</v>
      </c>
      <c r="C409" s="143">
        <v>1419</v>
      </c>
      <c r="D409" s="143">
        <v>283.8</v>
      </c>
      <c r="E409" s="143">
        <v>1702.8</v>
      </c>
    </row>
    <row r="410" spans="1:5" x14ac:dyDescent="0.2">
      <c r="A410" s="345"/>
      <c r="B410" s="45" t="s">
        <v>35</v>
      </c>
      <c r="C410" s="143">
        <v>1137</v>
      </c>
      <c r="D410" s="143">
        <v>227.4</v>
      </c>
      <c r="E410" s="143">
        <v>1364.4</v>
      </c>
    </row>
    <row r="411" spans="1:5" s="42" customFormat="1" ht="13.5" customHeight="1" x14ac:dyDescent="0.2">
      <c r="A411" s="343" t="s">
        <v>506</v>
      </c>
      <c r="B411" s="51" t="s">
        <v>366</v>
      </c>
      <c r="C411" s="142">
        <v>1355</v>
      </c>
      <c r="D411" s="142">
        <v>271</v>
      </c>
      <c r="E411" s="142">
        <v>1626</v>
      </c>
    </row>
    <row r="412" spans="1:5" s="42" customFormat="1" x14ac:dyDescent="0.2">
      <c r="A412" s="343"/>
      <c r="B412" s="52" t="s">
        <v>35</v>
      </c>
      <c r="C412" s="142">
        <v>1086</v>
      </c>
      <c r="D412" s="142">
        <v>217.20000000000002</v>
      </c>
      <c r="E412" s="142">
        <v>1303.2</v>
      </c>
    </row>
    <row r="413" spans="1:5" x14ac:dyDescent="0.2">
      <c r="A413" s="345" t="s">
        <v>508</v>
      </c>
      <c r="B413" s="43" t="s">
        <v>375</v>
      </c>
      <c r="C413" s="143">
        <v>1509</v>
      </c>
      <c r="D413" s="143">
        <v>301.8</v>
      </c>
      <c r="E413" s="143">
        <v>1810.8</v>
      </c>
    </row>
    <row r="414" spans="1:5" x14ac:dyDescent="0.2">
      <c r="A414" s="345"/>
      <c r="B414" s="45" t="s">
        <v>35</v>
      </c>
      <c r="C414" s="143">
        <v>1209</v>
      </c>
      <c r="D414" s="143">
        <v>241.8</v>
      </c>
      <c r="E414" s="143">
        <v>1450.8</v>
      </c>
    </row>
    <row r="415" spans="1:5" s="42" customFormat="1" ht="14.25" customHeight="1" x14ac:dyDescent="0.2">
      <c r="A415" s="343" t="s">
        <v>509</v>
      </c>
      <c r="B415" s="51" t="s">
        <v>367</v>
      </c>
      <c r="C415" s="142">
        <v>1521</v>
      </c>
      <c r="D415" s="142">
        <v>304.2</v>
      </c>
      <c r="E415" s="142">
        <v>1825.2</v>
      </c>
    </row>
    <row r="416" spans="1:5" s="42" customFormat="1" x14ac:dyDescent="0.2">
      <c r="A416" s="343"/>
      <c r="B416" s="52" t="s">
        <v>35</v>
      </c>
      <c r="C416" s="142">
        <v>1219</v>
      </c>
      <c r="D416" s="142">
        <v>243.8</v>
      </c>
      <c r="E416" s="142">
        <v>1462.8</v>
      </c>
    </row>
    <row r="417" spans="1:5" x14ac:dyDescent="0.2">
      <c r="A417" s="345" t="s">
        <v>510</v>
      </c>
      <c r="B417" s="43" t="s">
        <v>376</v>
      </c>
      <c r="C417" s="143">
        <v>1762</v>
      </c>
      <c r="D417" s="143">
        <v>352.40000000000003</v>
      </c>
      <c r="E417" s="143">
        <v>2114.4</v>
      </c>
    </row>
    <row r="418" spans="1:5" x14ac:dyDescent="0.2">
      <c r="A418" s="345"/>
      <c r="B418" s="45" t="s">
        <v>35</v>
      </c>
      <c r="C418" s="143">
        <v>1411</v>
      </c>
      <c r="D418" s="143">
        <v>282.2</v>
      </c>
      <c r="E418" s="143">
        <v>1693.2</v>
      </c>
    </row>
    <row r="419" spans="1:5" s="42" customFormat="1" ht="14.25" customHeight="1" x14ac:dyDescent="0.2">
      <c r="A419" s="343" t="s">
        <v>511</v>
      </c>
      <c r="B419" s="51" t="s">
        <v>368</v>
      </c>
      <c r="C419" s="142">
        <v>1452</v>
      </c>
      <c r="D419" s="142">
        <v>290.40000000000003</v>
      </c>
      <c r="E419" s="142">
        <v>1742.4</v>
      </c>
    </row>
    <row r="420" spans="1:5" s="42" customFormat="1" x14ac:dyDescent="0.2">
      <c r="A420" s="343"/>
      <c r="B420" s="52" t="s">
        <v>35</v>
      </c>
      <c r="C420" s="142">
        <v>1163</v>
      </c>
      <c r="D420" s="142">
        <v>232.60000000000002</v>
      </c>
      <c r="E420" s="142">
        <v>1395.6</v>
      </c>
    </row>
    <row r="421" spans="1:5" x14ac:dyDescent="0.2">
      <c r="A421" s="345" t="s">
        <v>512</v>
      </c>
      <c r="B421" s="43" t="s">
        <v>377</v>
      </c>
      <c r="C421" s="143">
        <v>1459</v>
      </c>
      <c r="D421" s="143">
        <v>291.8</v>
      </c>
      <c r="E421" s="143">
        <v>1750.8</v>
      </c>
    </row>
    <row r="422" spans="1:5" x14ac:dyDescent="0.2">
      <c r="A422" s="345"/>
      <c r="B422" s="45" t="s">
        <v>35</v>
      </c>
      <c r="C422" s="143">
        <v>1169</v>
      </c>
      <c r="D422" s="143">
        <v>233.8</v>
      </c>
      <c r="E422" s="143">
        <v>1402.8</v>
      </c>
    </row>
    <row r="423" spans="1:5" s="46" customFormat="1" ht="24" x14ac:dyDescent="0.2">
      <c r="A423" s="55" t="s">
        <v>513</v>
      </c>
      <c r="B423" s="49" t="s">
        <v>396</v>
      </c>
      <c r="C423" s="137">
        <v>3477</v>
      </c>
      <c r="D423" s="137">
        <v>695.40000000000009</v>
      </c>
      <c r="E423" s="137">
        <v>4172.3999999999996</v>
      </c>
    </row>
    <row r="424" spans="1:5" s="42" customFormat="1" ht="12.75" customHeight="1" x14ac:dyDescent="0.2">
      <c r="A424" s="343" t="s">
        <v>514</v>
      </c>
      <c r="B424" s="51" t="s">
        <v>256</v>
      </c>
      <c r="C424" s="142">
        <v>2400</v>
      </c>
      <c r="D424" s="142">
        <v>480</v>
      </c>
      <c r="E424" s="142">
        <v>2880</v>
      </c>
    </row>
    <row r="425" spans="1:5" s="42" customFormat="1" x14ac:dyDescent="0.2">
      <c r="A425" s="343"/>
      <c r="B425" s="52" t="s">
        <v>35</v>
      </c>
      <c r="C425" s="142">
        <v>1921</v>
      </c>
      <c r="D425" s="142">
        <v>384.20000000000005</v>
      </c>
      <c r="E425" s="142">
        <v>2305.1999999999998</v>
      </c>
    </row>
    <row r="426" spans="1:5" x14ac:dyDescent="0.2">
      <c r="A426" s="345" t="s">
        <v>515</v>
      </c>
      <c r="B426" s="43" t="s">
        <v>9</v>
      </c>
      <c r="C426" s="143">
        <v>974</v>
      </c>
      <c r="D426" s="143">
        <v>194.8</v>
      </c>
      <c r="E426" s="143">
        <v>1168.8</v>
      </c>
    </row>
    <row r="427" spans="1:5" x14ac:dyDescent="0.2">
      <c r="A427" s="345"/>
      <c r="B427" s="45" t="s">
        <v>35</v>
      </c>
      <c r="C427" s="143">
        <v>781</v>
      </c>
      <c r="D427" s="143">
        <v>156.20000000000002</v>
      </c>
      <c r="E427" s="143">
        <v>937.2</v>
      </c>
    </row>
    <row r="428" spans="1:5" s="42" customFormat="1" x14ac:dyDescent="0.2">
      <c r="A428" s="343" t="s">
        <v>516</v>
      </c>
      <c r="B428" s="51" t="s">
        <v>369</v>
      </c>
      <c r="C428" s="142">
        <v>1397</v>
      </c>
      <c r="D428" s="142">
        <v>279.40000000000003</v>
      </c>
      <c r="E428" s="142">
        <v>1676.4</v>
      </c>
    </row>
    <row r="429" spans="1:5" s="42" customFormat="1" x14ac:dyDescent="0.2">
      <c r="A429" s="343"/>
      <c r="B429" s="52" t="s">
        <v>35</v>
      </c>
      <c r="C429" s="142">
        <v>1119</v>
      </c>
      <c r="D429" s="142">
        <v>223.8</v>
      </c>
      <c r="E429" s="142">
        <v>1342.8</v>
      </c>
    </row>
    <row r="430" spans="1:5" s="21" customFormat="1" x14ac:dyDescent="0.2">
      <c r="A430" s="341" t="s">
        <v>517</v>
      </c>
      <c r="B430" s="20" t="s">
        <v>370</v>
      </c>
      <c r="C430" s="136">
        <v>1569</v>
      </c>
      <c r="D430" s="136">
        <v>313.8</v>
      </c>
      <c r="E430" s="136">
        <v>1882.8</v>
      </c>
    </row>
    <row r="431" spans="1:5" s="21" customFormat="1" x14ac:dyDescent="0.2">
      <c r="A431" s="341"/>
      <c r="B431" s="22" t="s">
        <v>35</v>
      </c>
      <c r="C431" s="136">
        <v>1257</v>
      </c>
      <c r="D431" s="136">
        <v>251.4</v>
      </c>
      <c r="E431" s="136">
        <v>1508.4</v>
      </c>
    </row>
    <row r="432" spans="1:5" ht="12" x14ac:dyDescent="0.2">
      <c r="A432" s="3" t="s">
        <v>41</v>
      </c>
      <c r="B432" s="13" t="s">
        <v>258</v>
      </c>
      <c r="C432" s="147"/>
      <c r="D432" s="147"/>
      <c r="E432" s="147"/>
    </row>
    <row r="433" spans="1:5" ht="15" customHeight="1" x14ac:dyDescent="0.2">
      <c r="A433" s="345" t="s">
        <v>433</v>
      </c>
      <c r="B433" s="43" t="s">
        <v>357</v>
      </c>
      <c r="C433" s="143">
        <v>769</v>
      </c>
      <c r="D433" s="143">
        <v>153.80000000000001</v>
      </c>
      <c r="E433" s="143">
        <v>922.8</v>
      </c>
    </row>
    <row r="434" spans="1:5" x14ac:dyDescent="0.2">
      <c r="A434" s="345"/>
      <c r="B434" s="45" t="s">
        <v>35</v>
      </c>
      <c r="C434" s="143">
        <v>617</v>
      </c>
      <c r="D434" s="143">
        <v>123.4</v>
      </c>
      <c r="E434" s="143">
        <v>740.4</v>
      </c>
    </row>
    <row r="435" spans="1:5" s="21" customFormat="1" ht="16.5" customHeight="1" x14ac:dyDescent="0.2">
      <c r="A435" s="341" t="s">
        <v>434</v>
      </c>
      <c r="B435" s="20" t="s">
        <v>378</v>
      </c>
      <c r="C435" s="136">
        <v>786</v>
      </c>
      <c r="D435" s="136">
        <v>157.20000000000002</v>
      </c>
      <c r="E435" s="136">
        <v>943.2</v>
      </c>
    </row>
    <row r="436" spans="1:5" s="21" customFormat="1" x14ac:dyDescent="0.2">
      <c r="A436" s="341"/>
      <c r="B436" s="22" t="s">
        <v>35</v>
      </c>
      <c r="C436" s="136">
        <v>631</v>
      </c>
      <c r="D436" s="136">
        <v>126.2</v>
      </c>
      <c r="E436" s="136">
        <v>757.2</v>
      </c>
    </row>
    <row r="437" spans="1:5" s="42" customFormat="1" ht="12.75" customHeight="1" x14ac:dyDescent="0.2">
      <c r="A437" s="56" t="s">
        <v>435</v>
      </c>
      <c r="B437" s="51" t="s">
        <v>358</v>
      </c>
      <c r="C437" s="142">
        <v>1219</v>
      </c>
      <c r="D437" s="142">
        <v>243.8</v>
      </c>
      <c r="E437" s="142">
        <v>1462.8</v>
      </c>
    </row>
    <row r="438" spans="1:5" s="42" customFormat="1" ht="13.5" customHeight="1" x14ac:dyDescent="0.2">
      <c r="A438" s="343" t="s">
        <v>436</v>
      </c>
      <c r="B438" s="51" t="s">
        <v>415</v>
      </c>
      <c r="C438" s="142">
        <v>1240</v>
      </c>
      <c r="D438" s="142">
        <v>248</v>
      </c>
      <c r="E438" s="142">
        <v>1488</v>
      </c>
    </row>
    <row r="439" spans="1:5" s="42" customFormat="1" x14ac:dyDescent="0.2">
      <c r="A439" s="351"/>
      <c r="B439" s="52" t="s">
        <v>35</v>
      </c>
      <c r="C439" s="142">
        <v>993</v>
      </c>
      <c r="D439" s="142">
        <v>198.60000000000002</v>
      </c>
      <c r="E439" s="142">
        <v>1191.5999999999999</v>
      </c>
    </row>
    <row r="440" spans="1:5" ht="37.5" customHeight="1" x14ac:dyDescent="0.2">
      <c r="A440" s="345" t="s">
        <v>437</v>
      </c>
      <c r="B440" s="43" t="s">
        <v>416</v>
      </c>
      <c r="C440" s="143">
        <v>607</v>
      </c>
      <c r="D440" s="143">
        <v>121.4</v>
      </c>
      <c r="E440" s="143">
        <v>728.4</v>
      </c>
    </row>
    <row r="441" spans="1:5" x14ac:dyDescent="0.2">
      <c r="A441" s="345"/>
      <c r="B441" s="45" t="s">
        <v>36</v>
      </c>
      <c r="C441" s="143">
        <v>487</v>
      </c>
      <c r="D441" s="143">
        <v>97.4</v>
      </c>
      <c r="E441" s="143">
        <v>584.4</v>
      </c>
    </row>
    <row r="442" spans="1:5" s="46" customFormat="1" ht="36" x14ac:dyDescent="0.2">
      <c r="A442" s="342" t="s">
        <v>438</v>
      </c>
      <c r="B442" s="49" t="s">
        <v>417</v>
      </c>
      <c r="C442" s="137">
        <v>1352</v>
      </c>
      <c r="D442" s="137">
        <v>270.40000000000003</v>
      </c>
      <c r="E442" s="137">
        <v>1622.4</v>
      </c>
    </row>
    <row r="443" spans="1:5" s="46" customFormat="1" x14ac:dyDescent="0.2">
      <c r="A443" s="342"/>
      <c r="B443" s="50" t="s">
        <v>36</v>
      </c>
      <c r="C443" s="137">
        <v>1084</v>
      </c>
      <c r="D443" s="137">
        <v>216.8</v>
      </c>
      <c r="E443" s="137">
        <v>1300.8</v>
      </c>
    </row>
    <row r="444" spans="1:5" s="42" customFormat="1" ht="36" x14ac:dyDescent="0.2">
      <c r="A444" s="343" t="s">
        <v>439</v>
      </c>
      <c r="B444" s="51" t="s">
        <v>418</v>
      </c>
      <c r="C444" s="142">
        <v>465</v>
      </c>
      <c r="D444" s="142">
        <v>93</v>
      </c>
      <c r="E444" s="142">
        <v>558</v>
      </c>
    </row>
    <row r="445" spans="1:5" s="42" customFormat="1" x14ac:dyDescent="0.2">
      <c r="A445" s="343"/>
      <c r="B445" s="52" t="s">
        <v>36</v>
      </c>
      <c r="C445" s="142">
        <v>374</v>
      </c>
      <c r="D445" s="142">
        <v>74.8</v>
      </c>
      <c r="E445" s="142">
        <v>448.8</v>
      </c>
    </row>
    <row r="446" spans="1:5" s="46" customFormat="1" ht="36" x14ac:dyDescent="0.2">
      <c r="A446" s="342" t="s">
        <v>440</v>
      </c>
      <c r="B446" s="49" t="s">
        <v>419</v>
      </c>
      <c r="C446" s="137">
        <v>934</v>
      </c>
      <c r="D446" s="137">
        <v>186.8</v>
      </c>
      <c r="E446" s="137">
        <v>1120.8</v>
      </c>
    </row>
    <row r="447" spans="1:5" s="46" customFormat="1" x14ac:dyDescent="0.2">
      <c r="A447" s="350"/>
      <c r="B447" s="50" t="s">
        <v>36</v>
      </c>
      <c r="C447" s="137">
        <v>749</v>
      </c>
      <c r="D447" s="137">
        <v>149.80000000000001</v>
      </c>
      <c r="E447" s="137">
        <v>898.8</v>
      </c>
    </row>
    <row r="448" spans="1:5" s="42" customFormat="1" ht="26.25" customHeight="1" x14ac:dyDescent="0.2">
      <c r="A448" s="343" t="s">
        <v>441</v>
      </c>
      <c r="B448" s="51" t="s">
        <v>421</v>
      </c>
      <c r="C448" s="142">
        <v>1120</v>
      </c>
      <c r="D448" s="142">
        <v>224</v>
      </c>
      <c r="E448" s="142">
        <v>1344</v>
      </c>
    </row>
    <row r="449" spans="1:5" s="42" customFormat="1" x14ac:dyDescent="0.2">
      <c r="A449" s="343"/>
      <c r="B449" s="52" t="s">
        <v>35</v>
      </c>
      <c r="C449" s="142">
        <v>898</v>
      </c>
      <c r="D449" s="142">
        <v>179.60000000000002</v>
      </c>
      <c r="E449" s="142">
        <v>1077.5999999999999</v>
      </c>
    </row>
    <row r="450" spans="1:5" s="42" customFormat="1" ht="36.75" customHeight="1" x14ac:dyDescent="0.2">
      <c r="A450" s="343" t="s">
        <v>442</v>
      </c>
      <c r="B450" s="51" t="s">
        <v>406</v>
      </c>
      <c r="C450" s="142">
        <v>1082</v>
      </c>
      <c r="D450" s="142">
        <v>216.4</v>
      </c>
      <c r="E450" s="142">
        <v>1298.4000000000001</v>
      </c>
    </row>
    <row r="451" spans="1:5" s="42" customFormat="1" x14ac:dyDescent="0.2">
      <c r="A451" s="343"/>
      <c r="B451" s="52" t="s">
        <v>35</v>
      </c>
      <c r="C451" s="142">
        <v>867</v>
      </c>
      <c r="D451" s="142">
        <v>173.4</v>
      </c>
      <c r="E451" s="142">
        <v>1040.4000000000001</v>
      </c>
    </row>
    <row r="452" spans="1:5" s="46" customFormat="1" ht="14.25" customHeight="1" x14ac:dyDescent="0.2">
      <c r="A452" s="349" t="s">
        <v>268</v>
      </c>
      <c r="B452" s="58" t="s">
        <v>475</v>
      </c>
      <c r="C452" s="137">
        <v>3462</v>
      </c>
      <c r="D452" s="137">
        <v>692.40000000000009</v>
      </c>
      <c r="E452" s="137">
        <v>4154.3999999999996</v>
      </c>
    </row>
    <row r="453" spans="1:5" s="46" customFormat="1" x14ac:dyDescent="0.2">
      <c r="A453" s="349"/>
      <c r="B453" s="50" t="s">
        <v>35</v>
      </c>
      <c r="C453" s="137">
        <v>2771</v>
      </c>
      <c r="D453" s="137">
        <v>554.20000000000005</v>
      </c>
      <c r="E453" s="137">
        <v>3325.2</v>
      </c>
    </row>
    <row r="454" spans="1:5" s="21" customFormat="1" ht="12" x14ac:dyDescent="0.2">
      <c r="A454" s="35" t="s">
        <v>277</v>
      </c>
      <c r="B454" s="29" t="s">
        <v>257</v>
      </c>
      <c r="C454" s="148"/>
      <c r="D454" s="148"/>
      <c r="E454" s="148"/>
    </row>
    <row r="455" spans="1:5" s="46" customFormat="1" x14ac:dyDescent="0.2">
      <c r="A455" s="55" t="s">
        <v>443</v>
      </c>
      <c r="B455" s="49" t="s">
        <v>420</v>
      </c>
      <c r="C455" s="137">
        <v>1529</v>
      </c>
      <c r="D455" s="137">
        <v>305.8</v>
      </c>
      <c r="E455" s="137">
        <v>1834.8</v>
      </c>
    </row>
    <row r="456" spans="1:5" s="21" customFormat="1" x14ac:dyDescent="0.2">
      <c r="A456" s="341" t="s">
        <v>444</v>
      </c>
      <c r="B456" s="20" t="s">
        <v>44</v>
      </c>
      <c r="C456" s="136">
        <v>605</v>
      </c>
      <c r="D456" s="136">
        <v>121</v>
      </c>
      <c r="E456" s="136">
        <v>726</v>
      </c>
    </row>
    <row r="457" spans="1:5" s="21" customFormat="1" x14ac:dyDescent="0.2">
      <c r="A457" s="341"/>
      <c r="B457" s="22" t="s">
        <v>35</v>
      </c>
      <c r="C457" s="136">
        <v>486</v>
      </c>
      <c r="D457" s="136">
        <v>97.2</v>
      </c>
      <c r="E457" s="136">
        <v>583.20000000000005</v>
      </c>
    </row>
    <row r="458" spans="1:5" s="21" customFormat="1" x14ac:dyDescent="0.2">
      <c r="A458" s="341" t="s">
        <v>445</v>
      </c>
      <c r="B458" s="20" t="s">
        <v>42</v>
      </c>
      <c r="C458" s="136">
        <v>607</v>
      </c>
      <c r="D458" s="136">
        <v>121.4</v>
      </c>
      <c r="E458" s="136">
        <v>728.4</v>
      </c>
    </row>
    <row r="459" spans="1:5" s="21" customFormat="1" x14ac:dyDescent="0.2">
      <c r="A459" s="341"/>
      <c r="B459" s="22" t="s">
        <v>35</v>
      </c>
      <c r="C459" s="136">
        <v>487</v>
      </c>
      <c r="D459" s="136">
        <v>97.4</v>
      </c>
      <c r="E459" s="136">
        <v>584.4</v>
      </c>
    </row>
    <row r="460" spans="1:5" s="21" customFormat="1" x14ac:dyDescent="0.2">
      <c r="A460" s="341" t="s">
        <v>446</v>
      </c>
      <c r="B460" s="20" t="s">
        <v>10</v>
      </c>
      <c r="C460" s="136">
        <v>709</v>
      </c>
      <c r="D460" s="136">
        <v>141.80000000000001</v>
      </c>
      <c r="E460" s="136">
        <v>850.8</v>
      </c>
    </row>
    <row r="461" spans="1:5" s="21" customFormat="1" x14ac:dyDescent="0.2">
      <c r="A461" s="341"/>
      <c r="B461" s="22" t="s">
        <v>35</v>
      </c>
      <c r="C461" s="136">
        <v>569</v>
      </c>
      <c r="D461" s="136">
        <v>113.80000000000001</v>
      </c>
      <c r="E461" s="136">
        <v>682.8</v>
      </c>
    </row>
    <row r="462" spans="1:5" s="21" customFormat="1" x14ac:dyDescent="0.2">
      <c r="A462" s="341" t="s">
        <v>447</v>
      </c>
      <c r="B462" s="20" t="s">
        <v>12</v>
      </c>
      <c r="C462" s="136">
        <v>602</v>
      </c>
      <c r="D462" s="136">
        <v>120.4</v>
      </c>
      <c r="E462" s="136">
        <v>722.4</v>
      </c>
    </row>
    <row r="463" spans="1:5" s="21" customFormat="1" x14ac:dyDescent="0.2">
      <c r="A463" s="341"/>
      <c r="B463" s="22" t="s">
        <v>36</v>
      </c>
      <c r="C463" s="136">
        <v>483</v>
      </c>
      <c r="D463" s="136">
        <v>96.600000000000009</v>
      </c>
      <c r="E463" s="136">
        <v>579.6</v>
      </c>
    </row>
    <row r="464" spans="1:5" s="21" customFormat="1" x14ac:dyDescent="0.2">
      <c r="A464" s="341" t="s">
        <v>448</v>
      </c>
      <c r="B464" s="20" t="s">
        <v>263</v>
      </c>
      <c r="C464" s="136">
        <v>702</v>
      </c>
      <c r="D464" s="136">
        <v>140.4</v>
      </c>
      <c r="E464" s="136">
        <v>842.4</v>
      </c>
    </row>
    <row r="465" spans="1:5" s="21" customFormat="1" x14ac:dyDescent="0.2">
      <c r="A465" s="341"/>
      <c r="B465" s="22" t="s">
        <v>36</v>
      </c>
      <c r="C465" s="136">
        <v>564</v>
      </c>
      <c r="D465" s="136">
        <v>112.80000000000001</v>
      </c>
      <c r="E465" s="136">
        <v>676.8</v>
      </c>
    </row>
    <row r="466" spans="1:5" s="21" customFormat="1" x14ac:dyDescent="0.2">
      <c r="A466" s="341" t="s">
        <v>449</v>
      </c>
      <c r="B466" s="23" t="s">
        <v>11</v>
      </c>
      <c r="C466" s="136">
        <v>699</v>
      </c>
      <c r="D466" s="136">
        <v>139.80000000000001</v>
      </c>
      <c r="E466" s="136">
        <v>838.8</v>
      </c>
    </row>
    <row r="467" spans="1:5" s="21" customFormat="1" x14ac:dyDescent="0.2">
      <c r="A467" s="341"/>
      <c r="B467" s="22" t="s">
        <v>36</v>
      </c>
      <c r="C467" s="136">
        <v>561</v>
      </c>
      <c r="D467" s="136">
        <v>112.2</v>
      </c>
      <c r="E467" s="136">
        <v>673.2</v>
      </c>
    </row>
    <row r="468" spans="1:5" s="21" customFormat="1" x14ac:dyDescent="0.2">
      <c r="A468" s="341" t="s">
        <v>450</v>
      </c>
      <c r="B468" s="20" t="s">
        <v>45</v>
      </c>
      <c r="C468" s="136">
        <v>604</v>
      </c>
      <c r="D468" s="136">
        <v>120.80000000000001</v>
      </c>
      <c r="E468" s="136">
        <v>724.8</v>
      </c>
    </row>
    <row r="469" spans="1:5" s="21" customFormat="1" x14ac:dyDescent="0.2">
      <c r="A469" s="341"/>
      <c r="B469" s="22" t="s">
        <v>35</v>
      </c>
      <c r="C469" s="136">
        <v>485</v>
      </c>
      <c r="D469" s="136">
        <v>97</v>
      </c>
      <c r="E469" s="136">
        <v>582</v>
      </c>
    </row>
    <row r="470" spans="1:5" s="21" customFormat="1" x14ac:dyDescent="0.2">
      <c r="A470" s="341" t="s">
        <v>451</v>
      </c>
      <c r="B470" s="20" t="s">
        <v>43</v>
      </c>
      <c r="C470" s="136">
        <v>604</v>
      </c>
      <c r="D470" s="136">
        <v>120.80000000000001</v>
      </c>
      <c r="E470" s="136">
        <v>724.8</v>
      </c>
    </row>
    <row r="471" spans="1:5" s="21" customFormat="1" x14ac:dyDescent="0.2">
      <c r="A471" s="341"/>
      <c r="B471" s="22" t="s">
        <v>35</v>
      </c>
      <c r="C471" s="136">
        <v>485</v>
      </c>
      <c r="D471" s="136">
        <v>97</v>
      </c>
      <c r="E471" s="136">
        <v>582</v>
      </c>
    </row>
    <row r="472" spans="1:5" s="21" customFormat="1" x14ac:dyDescent="0.2">
      <c r="A472" s="341" t="s">
        <v>452</v>
      </c>
      <c r="B472" s="20" t="s">
        <v>264</v>
      </c>
      <c r="C472" s="136">
        <v>1853</v>
      </c>
      <c r="D472" s="136">
        <v>370.6</v>
      </c>
      <c r="E472" s="136">
        <v>2223.6</v>
      </c>
    </row>
    <row r="473" spans="1:5" s="21" customFormat="1" x14ac:dyDescent="0.2">
      <c r="A473" s="341"/>
      <c r="B473" s="22" t="s">
        <v>35</v>
      </c>
      <c r="C473" s="136">
        <v>1484</v>
      </c>
      <c r="D473" s="136">
        <v>296.8</v>
      </c>
      <c r="E473" s="136">
        <v>1780.8</v>
      </c>
    </row>
    <row r="474" spans="1:5" s="21" customFormat="1" ht="24" x14ac:dyDescent="0.2">
      <c r="A474" s="35" t="s">
        <v>278</v>
      </c>
      <c r="B474" s="32" t="s">
        <v>279</v>
      </c>
      <c r="C474" s="136">
        <v>1151</v>
      </c>
      <c r="D474" s="136">
        <v>230.20000000000002</v>
      </c>
      <c r="E474" s="136">
        <v>1381.2</v>
      </c>
    </row>
    <row r="475" spans="1:5" s="21" customFormat="1" ht="24" x14ac:dyDescent="0.2">
      <c r="A475" s="35" t="s">
        <v>359</v>
      </c>
      <c r="B475" s="32" t="s">
        <v>250</v>
      </c>
      <c r="C475" s="136">
        <v>6046</v>
      </c>
      <c r="D475" s="136">
        <v>1209.2</v>
      </c>
      <c r="E475" s="136">
        <v>7255.2</v>
      </c>
    </row>
    <row r="476" spans="1:5" ht="15.75" customHeight="1" x14ac:dyDescent="0.2">
      <c r="A476" s="35"/>
      <c r="B476" s="338" t="s">
        <v>2113</v>
      </c>
      <c r="C476" s="148"/>
      <c r="D476" s="148"/>
      <c r="E476" s="148"/>
    </row>
    <row r="477" spans="1:5" ht="78.75" customHeight="1" x14ac:dyDescent="0.2">
      <c r="A477" s="337" t="s">
        <v>2119</v>
      </c>
      <c r="B477" s="20" t="s">
        <v>2118</v>
      </c>
      <c r="C477" s="136">
        <f>E477-D477</f>
        <v>2160</v>
      </c>
      <c r="D477" s="136">
        <f>E477*20/120</f>
        <v>432</v>
      </c>
      <c r="E477" s="136">
        <v>2592</v>
      </c>
    </row>
    <row r="478" spans="1:5" ht="45.75" customHeight="1" x14ac:dyDescent="0.2">
      <c r="A478" s="337" t="s">
        <v>2120</v>
      </c>
      <c r="B478" s="20" t="s">
        <v>2122</v>
      </c>
      <c r="C478" s="136">
        <f t="shared" ref="C478" si="0">E478-D478</f>
        <v>3685</v>
      </c>
      <c r="D478" s="136">
        <f t="shared" ref="D478:D479" si="1">E478*20/120</f>
        <v>737</v>
      </c>
      <c r="E478" s="136">
        <v>4422</v>
      </c>
    </row>
    <row r="479" spans="1:5" ht="68.25" customHeight="1" x14ac:dyDescent="0.2">
      <c r="A479" s="337" t="s">
        <v>2121</v>
      </c>
      <c r="B479" s="20" t="s">
        <v>2123</v>
      </c>
      <c r="C479" s="136">
        <f t="shared" ref="C479" si="2">E479-D479</f>
        <v>4065</v>
      </c>
      <c r="D479" s="136">
        <f t="shared" si="1"/>
        <v>813</v>
      </c>
      <c r="E479" s="136">
        <v>4878</v>
      </c>
    </row>
    <row r="481" spans="2:2" ht="12.75" customHeight="1" x14ac:dyDescent="0.2">
      <c r="B481" s="7" t="s">
        <v>280</v>
      </c>
    </row>
  </sheetData>
  <mergeCells count="183">
    <mergeCell ref="A7:E7"/>
    <mergeCell ref="A8:E8"/>
    <mergeCell ref="A9:E9"/>
    <mergeCell ref="A10:E10"/>
    <mergeCell ref="A121:A122"/>
    <mergeCell ref="A183:A184"/>
    <mergeCell ref="A105:A106"/>
    <mergeCell ref="A146:A147"/>
    <mergeCell ref="A101:A102"/>
    <mergeCell ref="A107:A108"/>
    <mergeCell ref="A168:A169"/>
    <mergeCell ref="A143:A144"/>
    <mergeCell ref="A153:A154"/>
    <mergeCell ref="A103:A104"/>
    <mergeCell ref="A113:A114"/>
    <mergeCell ref="A115:A116"/>
    <mergeCell ref="A148:A149"/>
    <mergeCell ref="A150:A151"/>
    <mergeCell ref="A160:A161"/>
    <mergeCell ref="A155:A156"/>
    <mergeCell ref="A131:A132"/>
    <mergeCell ref="A133:A134"/>
    <mergeCell ref="A135:A136"/>
    <mergeCell ref="A170:A171"/>
    <mergeCell ref="A172:A173"/>
    <mergeCell ref="A227:A228"/>
    <mergeCell ref="A220:A221"/>
    <mergeCell ref="A99:A100"/>
    <mergeCell ref="A77:A78"/>
    <mergeCell ref="A86:A87"/>
    <mergeCell ref="A94:A95"/>
    <mergeCell ref="A111:A112"/>
    <mergeCell ref="A97:A98"/>
    <mergeCell ref="A109:A110"/>
    <mergeCell ref="A207:A208"/>
    <mergeCell ref="A193:A194"/>
    <mergeCell ref="A191:A192"/>
    <mergeCell ref="A174:A175"/>
    <mergeCell ref="A189:A190"/>
    <mergeCell ref="A200:A201"/>
    <mergeCell ref="A196:A197"/>
    <mergeCell ref="A178:A179"/>
    <mergeCell ref="A176:A177"/>
    <mergeCell ref="A204:A205"/>
    <mergeCell ref="A117:A118"/>
    <mergeCell ref="A180:A181"/>
    <mergeCell ref="A198:A199"/>
    <mergeCell ref="A166:A167"/>
    <mergeCell ref="A68:A69"/>
    <mergeCell ref="A58:A59"/>
    <mergeCell ref="A90:A91"/>
    <mergeCell ref="A47:A48"/>
    <mergeCell ref="A54:A55"/>
    <mergeCell ref="A88:A89"/>
    <mergeCell ref="A137:A138"/>
    <mergeCell ref="A141:A142"/>
    <mergeCell ref="A139:A140"/>
    <mergeCell ref="A125:A126"/>
    <mergeCell ref="A39:A40"/>
    <mergeCell ref="A52:A53"/>
    <mergeCell ref="A92:A93"/>
    <mergeCell ref="A41:A42"/>
    <mergeCell ref="A72:A73"/>
    <mergeCell ref="A16:A17"/>
    <mergeCell ref="A37:A38"/>
    <mergeCell ref="A27:A28"/>
    <mergeCell ref="A43:A44"/>
    <mergeCell ref="A33:A34"/>
    <mergeCell ref="A80:A81"/>
    <mergeCell ref="A31:A32"/>
    <mergeCell ref="A35:A36"/>
    <mergeCell ref="A45:A46"/>
    <mergeCell ref="A70:A71"/>
    <mergeCell ref="A24:A25"/>
    <mergeCell ref="A29:A30"/>
    <mergeCell ref="A22:A23"/>
    <mergeCell ref="A56:A57"/>
    <mergeCell ref="A20:A21"/>
    <mergeCell ref="A18:A19"/>
    <mergeCell ref="A66:A67"/>
    <mergeCell ref="A64:A65"/>
    <mergeCell ref="A60:A61"/>
    <mergeCell ref="A398:A399"/>
    <mergeCell ref="A346:A347"/>
    <mergeCell ref="A472:A473"/>
    <mergeCell ref="A460:A461"/>
    <mergeCell ref="A458:A459"/>
    <mergeCell ref="A415:A416"/>
    <mergeCell ref="A442:A443"/>
    <mergeCell ref="A411:A412"/>
    <mergeCell ref="A470:A471"/>
    <mergeCell ref="A468:A469"/>
    <mergeCell ref="A421:A422"/>
    <mergeCell ref="A450:A451"/>
    <mergeCell ref="A419:A420"/>
    <mergeCell ref="A464:A465"/>
    <mergeCell ref="A466:A467"/>
    <mergeCell ref="A435:A436"/>
    <mergeCell ref="A444:A445"/>
    <mergeCell ref="A448:A449"/>
    <mergeCell ref="A462:A463"/>
    <mergeCell ref="A407:A408"/>
    <mergeCell ref="A456:A457"/>
    <mergeCell ref="A417:A418"/>
    <mergeCell ref="A413:A414"/>
    <mergeCell ref="A409:A410"/>
    <mergeCell ref="A433:A434"/>
    <mergeCell ref="A430:A431"/>
    <mergeCell ref="A452:A453"/>
    <mergeCell ref="A424:A425"/>
    <mergeCell ref="A426:A427"/>
    <mergeCell ref="A428:A429"/>
    <mergeCell ref="A440:A441"/>
    <mergeCell ref="A446:A447"/>
    <mergeCell ref="A438:A439"/>
    <mergeCell ref="A249:A250"/>
    <mergeCell ref="A262:A263"/>
    <mergeCell ref="A323:A324"/>
    <mergeCell ref="A325:A326"/>
    <mergeCell ref="A331:A332"/>
    <mergeCell ref="A257:A258"/>
    <mergeCell ref="A404:A405"/>
    <mergeCell ref="A379:A380"/>
    <mergeCell ref="A386:A387"/>
    <mergeCell ref="A396:A397"/>
    <mergeCell ref="A394:A395"/>
    <mergeCell ref="A265:A266"/>
    <mergeCell ref="A287:A288"/>
    <mergeCell ref="A290:A291"/>
    <mergeCell ref="A294:A295"/>
    <mergeCell ref="A298:A299"/>
    <mergeCell ref="A301:A302"/>
    <mergeCell ref="A303:A304"/>
    <mergeCell ref="A307:A308"/>
    <mergeCell ref="A269:A270"/>
    <mergeCell ref="A275:A276"/>
    <mergeCell ref="A277:A278"/>
    <mergeCell ref="A280:A281"/>
    <mergeCell ref="A271:A272"/>
    <mergeCell ref="A273:A274"/>
    <mergeCell ref="A340:A341"/>
    <mergeCell ref="A283:A284"/>
    <mergeCell ref="A292:A293"/>
    <mergeCell ref="A321:A322"/>
    <mergeCell ref="A358:A359"/>
    <mergeCell ref="A334:A335"/>
    <mergeCell ref="A370:A371"/>
    <mergeCell ref="A384:A385"/>
    <mergeCell ref="A382:A383"/>
    <mergeCell ref="A361:A362"/>
    <mergeCell ref="A372:A373"/>
    <mergeCell ref="A375:A376"/>
    <mergeCell ref="A377:A378"/>
    <mergeCell ref="A313:A314"/>
    <mergeCell ref="A309:A310"/>
    <mergeCell ref="A311:A312"/>
    <mergeCell ref="A342:A343"/>
    <mergeCell ref="A337:A338"/>
    <mergeCell ref="A352:A353"/>
    <mergeCell ref="A245:A246"/>
    <mergeCell ref="A267:A268"/>
    <mergeCell ref="A164:A165"/>
    <mergeCell ref="A187:A188"/>
    <mergeCell ref="A400:A401"/>
    <mergeCell ref="A402:A403"/>
    <mergeCell ref="A202:A203"/>
    <mergeCell ref="A224:A225"/>
    <mergeCell ref="A230:A231"/>
    <mergeCell ref="A235:A236"/>
    <mergeCell ref="A218:A219"/>
    <mergeCell ref="A232:A233"/>
    <mergeCell ref="A216:A217"/>
    <mergeCell ref="A329:A330"/>
    <mergeCell ref="A349:A350"/>
    <mergeCell ref="A344:A345"/>
    <mergeCell ref="A355:A356"/>
    <mergeCell ref="A209:A210"/>
    <mergeCell ref="A255:A256"/>
    <mergeCell ref="A247:A248"/>
    <mergeCell ref="A243:A244"/>
    <mergeCell ref="A251:A252"/>
    <mergeCell ref="A253:A254"/>
    <mergeCell ref="A388:A389"/>
  </mergeCells>
  <phoneticPr fontId="2" type="noConversion"/>
  <printOptions horizontalCentered="1"/>
  <pageMargins left="0" right="0" top="0" bottom="0" header="0" footer="0"/>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B58" sqref="B58"/>
    </sheetView>
  </sheetViews>
  <sheetFormatPr defaultRowHeight="12.75" x14ac:dyDescent="0.2"/>
  <cols>
    <col min="1" max="1" width="4.6640625" style="276" customWidth="1"/>
    <col min="2" max="2" width="64.1640625" style="277" customWidth="1"/>
    <col min="3" max="3" width="12" style="265" bestFit="1" customWidth="1"/>
    <col min="4" max="5" width="12" style="165" bestFit="1" customWidth="1"/>
  </cols>
  <sheetData>
    <row r="1" spans="1:5" x14ac:dyDescent="0.2">
      <c r="A1" s="152"/>
      <c r="B1" s="262"/>
      <c r="C1" s="263"/>
      <c r="D1" s="130"/>
      <c r="E1" s="130"/>
    </row>
    <row r="2" spans="1:5" x14ac:dyDescent="0.2">
      <c r="A2" s="152"/>
      <c r="B2" s="262"/>
      <c r="C2" s="263"/>
      <c r="D2" s="130"/>
      <c r="E2" s="130"/>
    </row>
    <row r="3" spans="1:5" x14ac:dyDescent="0.2">
      <c r="A3" s="382" t="s">
        <v>1696</v>
      </c>
      <c r="B3" s="382"/>
      <c r="C3" s="382"/>
      <c r="D3" s="382"/>
      <c r="E3" s="382"/>
    </row>
    <row r="4" spans="1:5" x14ac:dyDescent="0.2">
      <c r="A4" s="382" t="s">
        <v>1697</v>
      </c>
      <c r="B4" s="382"/>
      <c r="C4" s="382"/>
      <c r="D4" s="382"/>
      <c r="E4" s="382"/>
    </row>
    <row r="5" spans="1:5" x14ac:dyDescent="0.2">
      <c r="A5" s="358" t="s">
        <v>1123</v>
      </c>
      <c r="B5" s="358"/>
      <c r="C5" s="358"/>
      <c r="D5" s="358"/>
      <c r="E5" s="358"/>
    </row>
    <row r="6" spans="1:5" x14ac:dyDescent="0.2">
      <c r="A6" s="8"/>
      <c r="B6" s="264"/>
      <c r="E6" s="133" t="s">
        <v>524</v>
      </c>
    </row>
    <row r="7" spans="1:5" x14ac:dyDescent="0.2">
      <c r="A7" s="408" t="s">
        <v>0</v>
      </c>
      <c r="B7" s="417" t="s">
        <v>2</v>
      </c>
      <c r="C7" s="418" t="s">
        <v>1301</v>
      </c>
      <c r="D7" s="410" t="s">
        <v>1698</v>
      </c>
      <c r="E7" s="410" t="s">
        <v>1304</v>
      </c>
    </row>
    <row r="8" spans="1:5" x14ac:dyDescent="0.2">
      <c r="A8" s="408"/>
      <c r="B8" s="417"/>
      <c r="C8" s="419"/>
      <c r="D8" s="411"/>
      <c r="E8" s="411"/>
    </row>
    <row r="9" spans="1:5" x14ac:dyDescent="0.2">
      <c r="A9" s="103" t="s">
        <v>17</v>
      </c>
      <c r="B9" s="266" t="s">
        <v>1699</v>
      </c>
      <c r="C9" s="267"/>
      <c r="D9" s="268"/>
      <c r="E9" s="268"/>
    </row>
    <row r="10" spans="1:5" x14ac:dyDescent="0.2">
      <c r="A10" s="19" t="s">
        <v>94</v>
      </c>
      <c r="B10" s="269" t="s">
        <v>1700</v>
      </c>
      <c r="C10" s="270">
        <v>116.00189279999998</v>
      </c>
      <c r="D10" s="270">
        <v>23.200378559999997</v>
      </c>
      <c r="E10" s="270">
        <v>139.20227135999997</v>
      </c>
    </row>
    <row r="11" spans="1:5" x14ac:dyDescent="0.2">
      <c r="A11" s="19" t="s">
        <v>95</v>
      </c>
      <c r="B11" s="269" t="s">
        <v>1701</v>
      </c>
      <c r="C11" s="270">
        <v>116.00189279999998</v>
      </c>
      <c r="D11" s="270">
        <v>23.200378559999997</v>
      </c>
      <c r="E11" s="270">
        <v>139.20227135999997</v>
      </c>
    </row>
    <row r="12" spans="1:5" x14ac:dyDescent="0.2">
      <c r="A12" s="19" t="s">
        <v>96</v>
      </c>
      <c r="B12" s="271" t="s">
        <v>1702</v>
      </c>
      <c r="C12" s="270">
        <v>116.00189279999998</v>
      </c>
      <c r="D12" s="270">
        <v>23.200378559999997</v>
      </c>
      <c r="E12" s="270">
        <v>139.20227135999997</v>
      </c>
    </row>
    <row r="13" spans="1:5" x14ac:dyDescent="0.2">
      <c r="A13" s="3" t="s">
        <v>14</v>
      </c>
      <c r="B13" s="272" t="s">
        <v>1703</v>
      </c>
      <c r="C13" s="267"/>
      <c r="D13" s="267"/>
      <c r="E13" s="267"/>
    </row>
    <row r="14" spans="1:5" x14ac:dyDescent="0.2">
      <c r="A14" s="19" t="s">
        <v>105</v>
      </c>
      <c r="B14" s="269" t="s">
        <v>1704</v>
      </c>
      <c r="C14" s="270">
        <v>187.00302847999998</v>
      </c>
      <c r="D14" s="270">
        <v>37.400605696</v>
      </c>
      <c r="E14" s="270">
        <v>224.40363417599997</v>
      </c>
    </row>
    <row r="15" spans="1:5" x14ac:dyDescent="0.2">
      <c r="A15" s="19" t="s">
        <v>106</v>
      </c>
      <c r="B15" s="269" t="s">
        <v>1705</v>
      </c>
      <c r="C15" s="270">
        <v>70.001135680000004</v>
      </c>
      <c r="D15" s="270">
        <v>14.000227136000001</v>
      </c>
      <c r="E15" s="270">
        <v>84.001362816000011</v>
      </c>
    </row>
    <row r="16" spans="1:5" x14ac:dyDescent="0.2">
      <c r="A16" s="19" t="s">
        <v>107</v>
      </c>
      <c r="B16" s="269" t="s">
        <v>1706</v>
      </c>
      <c r="C16" s="270">
        <v>701.00135679999994</v>
      </c>
      <c r="D16" s="270">
        <v>140.20027135999999</v>
      </c>
      <c r="E16" s="270">
        <v>841.20162815999993</v>
      </c>
    </row>
    <row r="17" spans="1:5" x14ac:dyDescent="0.2">
      <c r="A17" s="3" t="s">
        <v>15</v>
      </c>
      <c r="B17" s="272" t="s">
        <v>1707</v>
      </c>
      <c r="C17" s="267"/>
      <c r="D17" s="267"/>
      <c r="E17" s="267"/>
    </row>
    <row r="18" spans="1:5" x14ac:dyDescent="0.2">
      <c r="A18" s="19" t="s">
        <v>38</v>
      </c>
      <c r="B18" s="269" t="s">
        <v>1708</v>
      </c>
      <c r="C18" s="270">
        <v>560.99908544000004</v>
      </c>
      <c r="D18" s="270">
        <v>112.19981708800002</v>
      </c>
      <c r="E18" s="270">
        <v>673.19890252800008</v>
      </c>
    </row>
    <row r="19" spans="1:5" x14ac:dyDescent="0.2">
      <c r="A19" s="19" t="s">
        <v>485</v>
      </c>
      <c r="B19" s="269" t="s">
        <v>1709</v>
      </c>
      <c r="C19" s="270">
        <v>560.99908544000004</v>
      </c>
      <c r="D19" s="270">
        <v>112.19981708800002</v>
      </c>
      <c r="E19" s="270">
        <v>673.19890252800008</v>
      </c>
    </row>
    <row r="20" spans="1:5" x14ac:dyDescent="0.2">
      <c r="A20" s="19" t="s">
        <v>39</v>
      </c>
      <c r="B20" s="269" t="s">
        <v>1710</v>
      </c>
      <c r="C20" s="270">
        <v>560.99908544000004</v>
      </c>
      <c r="D20" s="270">
        <v>112.19981708800002</v>
      </c>
      <c r="E20" s="270">
        <v>673.19890252800008</v>
      </c>
    </row>
    <row r="21" spans="1:5" ht="24" x14ac:dyDescent="0.2">
      <c r="A21" s="19" t="s">
        <v>48</v>
      </c>
      <c r="B21" s="269" t="s">
        <v>1711</v>
      </c>
      <c r="C21" s="270">
        <v>1027.9981189488642</v>
      </c>
      <c r="D21" s="270">
        <v>205.59962378977286</v>
      </c>
      <c r="E21" s="270">
        <v>1233.597742738637</v>
      </c>
    </row>
    <row r="22" spans="1:5" ht="24" x14ac:dyDescent="0.2">
      <c r="A22" s="19" t="s">
        <v>1712</v>
      </c>
      <c r="B22" s="273" t="s">
        <v>1713</v>
      </c>
      <c r="C22" s="270">
        <v>7481.0011391999988</v>
      </c>
      <c r="D22" s="270">
        <v>1496.2002278399998</v>
      </c>
      <c r="E22" s="270">
        <v>8977.2013670399992</v>
      </c>
    </row>
    <row r="23" spans="1:5" x14ac:dyDescent="0.2">
      <c r="A23" s="19" t="s">
        <v>520</v>
      </c>
      <c r="B23" s="269" t="s">
        <v>1714</v>
      </c>
      <c r="C23" s="270">
        <v>7481.0011391999988</v>
      </c>
      <c r="D23" s="270">
        <v>1496.2002278399998</v>
      </c>
      <c r="E23" s="270">
        <v>8977.2013670399992</v>
      </c>
    </row>
    <row r="24" spans="1:5" x14ac:dyDescent="0.2">
      <c r="A24" s="3" t="s">
        <v>16</v>
      </c>
      <c r="B24" s="272" t="s">
        <v>1715</v>
      </c>
      <c r="C24" s="270"/>
      <c r="D24" s="267"/>
      <c r="E24" s="267"/>
    </row>
    <row r="25" spans="1:5" x14ac:dyDescent="0.2">
      <c r="A25" s="19" t="s">
        <v>130</v>
      </c>
      <c r="B25" s="269" t="s">
        <v>1716</v>
      </c>
      <c r="C25" s="270">
        <v>560.99908544000004</v>
      </c>
      <c r="D25" s="270">
        <v>112.19981708800002</v>
      </c>
      <c r="E25" s="270">
        <v>673.19890252800008</v>
      </c>
    </row>
    <row r="26" spans="1:5" x14ac:dyDescent="0.2">
      <c r="A26" s="19" t="s">
        <v>131</v>
      </c>
      <c r="B26" s="269" t="s">
        <v>1717</v>
      </c>
      <c r="C26" s="270">
        <v>560.99908544000004</v>
      </c>
      <c r="D26" s="270">
        <v>112.19981708800002</v>
      </c>
      <c r="E26" s="270">
        <v>673.19890252800008</v>
      </c>
    </row>
    <row r="27" spans="1:5" x14ac:dyDescent="0.2">
      <c r="A27" s="103" t="s">
        <v>18</v>
      </c>
      <c r="B27" s="272" t="s">
        <v>1718</v>
      </c>
      <c r="C27" s="270"/>
      <c r="D27" s="270"/>
      <c r="E27" s="270"/>
    </row>
    <row r="28" spans="1:5" x14ac:dyDescent="0.2">
      <c r="A28" s="19" t="s">
        <v>50</v>
      </c>
      <c r="B28" s="269" t="s">
        <v>1719</v>
      </c>
      <c r="C28" s="270">
        <v>509.00225260800005</v>
      </c>
      <c r="D28" s="270">
        <v>101.80045052160001</v>
      </c>
      <c r="E28" s="270">
        <v>610.8027031296001</v>
      </c>
    </row>
    <row r="29" spans="1:5" x14ac:dyDescent="0.2">
      <c r="A29" s="19" t="s">
        <v>51</v>
      </c>
      <c r="B29" s="269" t="s">
        <v>1720</v>
      </c>
      <c r="C29" s="270">
        <v>560.99908544000004</v>
      </c>
      <c r="D29" s="270">
        <v>112.19981708800002</v>
      </c>
      <c r="E29" s="270">
        <v>673.19890252800008</v>
      </c>
    </row>
    <row r="30" spans="1:5" x14ac:dyDescent="0.2">
      <c r="A30" s="19" t="s">
        <v>52</v>
      </c>
      <c r="B30" s="269" t="s">
        <v>1721</v>
      </c>
      <c r="C30" s="270">
        <v>419.99681408000004</v>
      </c>
      <c r="D30" s="270">
        <v>83.999362816000016</v>
      </c>
      <c r="E30" s="270">
        <v>503.99617689600007</v>
      </c>
    </row>
    <row r="31" spans="1:5" x14ac:dyDescent="0.2">
      <c r="A31" s="19" t="s">
        <v>53</v>
      </c>
      <c r="B31" s="269" t="s">
        <v>1722</v>
      </c>
      <c r="C31" s="270">
        <v>126.00404422399998</v>
      </c>
      <c r="D31" s="270">
        <v>25.200808844799997</v>
      </c>
      <c r="E31" s="270">
        <v>151.20485306879999</v>
      </c>
    </row>
    <row r="32" spans="1:5" x14ac:dyDescent="0.2">
      <c r="A32" s="19" t="s">
        <v>54</v>
      </c>
      <c r="B32" s="269" t="s">
        <v>1723</v>
      </c>
      <c r="C32" s="270">
        <v>419.99681408000004</v>
      </c>
      <c r="D32" s="270">
        <v>83.999362816000016</v>
      </c>
      <c r="E32" s="270">
        <v>503.99617689600007</v>
      </c>
    </row>
    <row r="33" spans="1:5" x14ac:dyDescent="0.2">
      <c r="A33" s="19" t="s">
        <v>55</v>
      </c>
      <c r="B33" s="269" t="s">
        <v>1724</v>
      </c>
      <c r="C33" s="270">
        <v>419.99681408000004</v>
      </c>
      <c r="D33" s="270">
        <v>83.999362816000016</v>
      </c>
      <c r="E33" s="270">
        <v>503.99617689600007</v>
      </c>
    </row>
    <row r="34" spans="1:5" x14ac:dyDescent="0.2">
      <c r="A34" s="19" t="s">
        <v>19</v>
      </c>
      <c r="B34" s="269" t="s">
        <v>1725</v>
      </c>
      <c r="C34" s="270">
        <v>599.99892855999997</v>
      </c>
      <c r="D34" s="270">
        <v>119.999785712</v>
      </c>
      <c r="E34" s="270">
        <v>719.99871427199992</v>
      </c>
    </row>
    <row r="35" spans="1:5" ht="24" x14ac:dyDescent="0.2">
      <c r="A35" s="19" t="s">
        <v>20</v>
      </c>
      <c r="B35" s="273" t="s">
        <v>1726</v>
      </c>
      <c r="C35" s="270">
        <v>701.00135679999994</v>
      </c>
      <c r="D35" s="270">
        <v>140.20027135999999</v>
      </c>
      <c r="E35" s="270">
        <v>841.20162815999993</v>
      </c>
    </row>
    <row r="36" spans="1:5" ht="24" x14ac:dyDescent="0.2">
      <c r="A36" s="19" t="s">
        <v>21</v>
      </c>
      <c r="B36" s="269" t="s">
        <v>1727</v>
      </c>
      <c r="C36" s="270">
        <v>279.99954272000002</v>
      </c>
      <c r="D36" s="270">
        <v>55.999908544000007</v>
      </c>
      <c r="E36" s="270">
        <v>335.99945126400002</v>
      </c>
    </row>
    <row r="37" spans="1:5" x14ac:dyDescent="0.2">
      <c r="A37" s="103" t="s">
        <v>22</v>
      </c>
      <c r="B37" s="266" t="s">
        <v>1728</v>
      </c>
      <c r="C37" s="270"/>
      <c r="D37" s="270"/>
      <c r="E37" s="267"/>
    </row>
    <row r="38" spans="1:5" x14ac:dyDescent="0.2">
      <c r="A38" s="19" t="s">
        <v>492</v>
      </c>
      <c r="B38" s="269" t="s">
        <v>1729</v>
      </c>
      <c r="C38" s="270">
        <v>154.00049849600001</v>
      </c>
      <c r="D38" s="270">
        <v>30.800099699200004</v>
      </c>
      <c r="E38" s="270">
        <v>184.8005981952</v>
      </c>
    </row>
    <row r="39" spans="1:5" x14ac:dyDescent="0.2">
      <c r="A39" s="19" t="s">
        <v>60</v>
      </c>
      <c r="B39" s="269" t="s">
        <v>1730</v>
      </c>
      <c r="C39" s="270">
        <v>233.00378559999996</v>
      </c>
      <c r="D39" s="270">
        <v>46.600757119999997</v>
      </c>
      <c r="E39" s="270">
        <v>279.60454271999993</v>
      </c>
    </row>
    <row r="40" spans="1:5" ht="24" x14ac:dyDescent="0.2">
      <c r="A40" s="19" t="s">
        <v>23</v>
      </c>
      <c r="B40" s="269" t="s">
        <v>1731</v>
      </c>
      <c r="C40" s="270">
        <v>2152.00037376</v>
      </c>
      <c r="D40" s="270">
        <v>430.40007475200002</v>
      </c>
      <c r="E40" s="270">
        <v>2582.4004485119999</v>
      </c>
    </row>
    <row r="41" spans="1:5" ht="36" x14ac:dyDescent="0.2">
      <c r="A41" s="3" t="s">
        <v>24</v>
      </c>
      <c r="B41" s="274" t="s">
        <v>1732</v>
      </c>
      <c r="C41" s="270"/>
      <c r="D41" s="270"/>
      <c r="E41" s="267"/>
    </row>
    <row r="42" spans="1:5" x14ac:dyDescent="0.2">
      <c r="A42" s="19" t="s">
        <v>209</v>
      </c>
      <c r="B42" s="269" t="s">
        <v>1733</v>
      </c>
      <c r="C42" s="270">
        <v>4087.9960641199996</v>
      </c>
      <c r="D42" s="270">
        <v>817.59921282400001</v>
      </c>
      <c r="E42" s="270">
        <v>4905.5952769439991</v>
      </c>
    </row>
    <row r="43" spans="1:5" x14ac:dyDescent="0.2">
      <c r="A43" s="19" t="s">
        <v>210</v>
      </c>
      <c r="B43" s="275" t="s">
        <v>1734</v>
      </c>
      <c r="C43" s="270">
        <v>5239.9964361600005</v>
      </c>
      <c r="D43" s="270">
        <v>1047.9992872320001</v>
      </c>
      <c r="E43" s="270">
        <v>6287.9957233920004</v>
      </c>
    </row>
    <row r="44" spans="1:5" x14ac:dyDescent="0.2">
      <c r="A44" s="19" t="s">
        <v>211</v>
      </c>
      <c r="B44" s="275" t="s">
        <v>1735</v>
      </c>
      <c r="C44" s="270">
        <v>6535.9963537599997</v>
      </c>
      <c r="D44" s="270">
        <v>1307.1992707520001</v>
      </c>
      <c r="E44" s="270">
        <v>7843.195624512</v>
      </c>
    </row>
    <row r="45" spans="1:5" ht="24" x14ac:dyDescent="0.2">
      <c r="A45" s="19" t="s">
        <v>25</v>
      </c>
      <c r="B45" s="269" t="s">
        <v>1736</v>
      </c>
      <c r="C45" s="270">
        <v>2521.9989558720008</v>
      </c>
      <c r="D45" s="270">
        <v>504.39979117440021</v>
      </c>
      <c r="E45" s="270">
        <v>3026.3987470464008</v>
      </c>
    </row>
    <row r="46" spans="1:5" ht="24" x14ac:dyDescent="0.2">
      <c r="A46" s="19" t="s">
        <v>260</v>
      </c>
      <c r="B46" s="269" t="s">
        <v>1737</v>
      </c>
      <c r="C46" s="270">
        <v>2618.0023987200002</v>
      </c>
      <c r="D46" s="270">
        <v>523.60047974400004</v>
      </c>
      <c r="E46" s="270">
        <v>3141.6028784640002</v>
      </c>
    </row>
    <row r="47" spans="1:5" ht="24" x14ac:dyDescent="0.2">
      <c r="A47" s="19" t="s">
        <v>26</v>
      </c>
      <c r="B47" s="269" t="s">
        <v>1738</v>
      </c>
      <c r="C47" s="270">
        <v>3469.0027602400005</v>
      </c>
      <c r="D47" s="270">
        <v>693.8005520480001</v>
      </c>
      <c r="E47" s="270">
        <v>4162.8033122880006</v>
      </c>
    </row>
    <row r="48" spans="1:5" ht="24" x14ac:dyDescent="0.2">
      <c r="A48" s="3" t="s">
        <v>27</v>
      </c>
      <c r="B48" s="274" t="s">
        <v>1739</v>
      </c>
      <c r="C48" s="270"/>
      <c r="D48" s="270"/>
      <c r="E48" s="267"/>
    </row>
    <row r="49" spans="1:5" ht="24" x14ac:dyDescent="0.2">
      <c r="A49" s="19" t="s">
        <v>241</v>
      </c>
      <c r="B49" s="269" t="s">
        <v>1740</v>
      </c>
      <c r="C49" s="270">
        <v>466.99757119999992</v>
      </c>
      <c r="D49" s="270">
        <v>93.399514239999988</v>
      </c>
      <c r="E49" s="270">
        <v>560.39708543999996</v>
      </c>
    </row>
    <row r="50" spans="1:5" ht="24" x14ac:dyDescent="0.2">
      <c r="A50" s="19" t="s">
        <v>498</v>
      </c>
      <c r="B50" s="269" t="s">
        <v>1741</v>
      </c>
      <c r="C50" s="270">
        <v>934.99514239999985</v>
      </c>
      <c r="D50" s="270">
        <v>186.99902847999999</v>
      </c>
      <c r="E50" s="270">
        <v>1121.9941708799997</v>
      </c>
    </row>
    <row r="51" spans="1:5" ht="24" x14ac:dyDescent="0.2">
      <c r="A51" s="19" t="s">
        <v>1129</v>
      </c>
      <c r="B51" s="269" t="s">
        <v>1742</v>
      </c>
      <c r="C51" s="270">
        <v>1870.0002847999997</v>
      </c>
      <c r="D51" s="270">
        <v>374.00005695999994</v>
      </c>
      <c r="E51" s="270">
        <v>2244.0003417599996</v>
      </c>
    </row>
    <row r="52" spans="1:5" ht="24" x14ac:dyDescent="0.2">
      <c r="A52" s="19" t="s">
        <v>1131</v>
      </c>
      <c r="B52" s="269" t="s">
        <v>1743</v>
      </c>
      <c r="C52" s="270">
        <v>2804.9954272</v>
      </c>
      <c r="D52" s="270">
        <v>560.99908544000004</v>
      </c>
      <c r="E52" s="270">
        <v>3365.9945126399998</v>
      </c>
    </row>
    <row r="53" spans="1:5" ht="25.5" customHeight="1" x14ac:dyDescent="0.2">
      <c r="A53" s="415" t="s">
        <v>1744</v>
      </c>
      <c r="B53" s="416"/>
      <c r="C53" s="416"/>
      <c r="D53" s="416"/>
      <c r="E53" s="416"/>
    </row>
    <row r="55" spans="1:5" x14ac:dyDescent="0.2">
      <c r="A55" s="278"/>
      <c r="B55" s="279"/>
    </row>
  </sheetData>
  <mergeCells count="9">
    <mergeCell ref="A53:E53"/>
    <mergeCell ref="A3:E3"/>
    <mergeCell ref="A4:E4"/>
    <mergeCell ref="A5:E5"/>
    <mergeCell ref="A7:A8"/>
    <mergeCell ref="B7:B8"/>
    <mergeCell ref="C7:C8"/>
    <mergeCell ref="D7:D8"/>
    <mergeCell ref="E7:E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B54" sqref="B54"/>
    </sheetView>
  </sheetViews>
  <sheetFormatPr defaultRowHeight="12.75" x14ac:dyDescent="0.2"/>
  <cols>
    <col min="1" max="1" width="6.6640625" style="277" customWidth="1"/>
    <col min="2" max="2" width="61.1640625" style="165" customWidth="1"/>
    <col min="3" max="3" width="10.6640625" style="165" bestFit="1" customWidth="1"/>
    <col min="4" max="4" width="9.6640625" style="165" bestFit="1" customWidth="1"/>
    <col min="5" max="5" width="10.6640625" style="165" bestFit="1" customWidth="1"/>
  </cols>
  <sheetData>
    <row r="1" spans="1:5" x14ac:dyDescent="0.2">
      <c r="A1" s="262"/>
      <c r="B1" s="152"/>
      <c r="C1" s="130"/>
      <c r="D1" s="130"/>
      <c r="E1" s="130"/>
    </row>
    <row r="2" spans="1:5" x14ac:dyDescent="0.2">
      <c r="A2" s="262"/>
      <c r="B2" s="152"/>
      <c r="C2" s="130"/>
      <c r="D2" s="130"/>
      <c r="E2" s="130"/>
    </row>
    <row r="3" spans="1:5" x14ac:dyDescent="0.2">
      <c r="A3" s="382" t="s">
        <v>1745</v>
      </c>
      <c r="B3" s="382"/>
      <c r="C3" s="382"/>
      <c r="D3" s="382"/>
      <c r="E3" s="382"/>
    </row>
    <row r="4" spans="1:5" x14ac:dyDescent="0.2">
      <c r="A4" s="382" t="s">
        <v>1746</v>
      </c>
      <c r="B4" s="382"/>
      <c r="C4" s="382"/>
      <c r="D4" s="382"/>
      <c r="E4" s="382"/>
    </row>
    <row r="5" spans="1:5" x14ac:dyDescent="0.2">
      <c r="A5" s="420" t="s">
        <v>1747</v>
      </c>
      <c r="B5" s="420"/>
      <c r="C5" s="420"/>
      <c r="D5" s="420"/>
      <c r="E5" s="420"/>
    </row>
    <row r="6" spans="1:5" x14ac:dyDescent="0.2">
      <c r="A6" s="264"/>
      <c r="B6" s="213"/>
      <c r="E6" s="133" t="s">
        <v>64</v>
      </c>
    </row>
    <row r="7" spans="1:5" ht="24" x14ac:dyDescent="0.2">
      <c r="A7" s="280" t="s">
        <v>0</v>
      </c>
      <c r="B7" s="104" t="s">
        <v>2</v>
      </c>
      <c r="C7" s="60" t="s">
        <v>1301</v>
      </c>
      <c r="D7" s="60" t="s">
        <v>249</v>
      </c>
      <c r="E7" s="60" t="s">
        <v>1304</v>
      </c>
    </row>
    <row r="8" spans="1:5" x14ac:dyDescent="0.2">
      <c r="A8" s="281"/>
      <c r="B8" s="175" t="s">
        <v>1748</v>
      </c>
      <c r="C8" s="282"/>
      <c r="D8" s="282"/>
      <c r="E8" s="282"/>
    </row>
    <row r="9" spans="1:5" x14ac:dyDescent="0.2">
      <c r="A9" s="283">
        <v>1</v>
      </c>
      <c r="B9" s="82" t="s">
        <v>1749</v>
      </c>
      <c r="C9" s="122">
        <v>2967.9973707799991</v>
      </c>
      <c r="D9" s="122">
        <v>593.59947415599981</v>
      </c>
      <c r="E9" s="122">
        <v>3561.5968449359989</v>
      </c>
    </row>
    <row r="10" spans="1:5" ht="36" x14ac:dyDescent="0.2">
      <c r="A10" s="283">
        <v>2</v>
      </c>
      <c r="B10" s="82" t="s">
        <v>1750</v>
      </c>
      <c r="C10" s="122">
        <v>3019.9979494199997</v>
      </c>
      <c r="D10" s="122">
        <v>603.99958988399999</v>
      </c>
      <c r="E10" s="122">
        <v>3623.9975393039995</v>
      </c>
    </row>
    <row r="11" spans="1:5" ht="36" x14ac:dyDescent="0.2">
      <c r="A11" s="283">
        <v>3</v>
      </c>
      <c r="B11" s="82" t="s">
        <v>1751</v>
      </c>
      <c r="C11" s="122">
        <v>733.00248925999995</v>
      </c>
      <c r="D11" s="122">
        <v>146.60049785199999</v>
      </c>
      <c r="E11" s="122">
        <v>879.60298711199994</v>
      </c>
    </row>
    <row r="12" spans="1:5" ht="36" x14ac:dyDescent="0.2">
      <c r="A12" s="283">
        <v>4</v>
      </c>
      <c r="B12" s="82" t="s">
        <v>1752</v>
      </c>
      <c r="C12" s="122">
        <v>1381.99972226</v>
      </c>
      <c r="D12" s="122">
        <v>276.399944452</v>
      </c>
      <c r="E12" s="122">
        <v>1658.399666712</v>
      </c>
    </row>
    <row r="13" spans="1:5" ht="48" x14ac:dyDescent="0.2">
      <c r="A13" s="283">
        <v>5</v>
      </c>
      <c r="B13" s="82" t="s">
        <v>1753</v>
      </c>
      <c r="C13" s="122">
        <v>1460.0005902199998</v>
      </c>
      <c r="D13" s="122">
        <v>292.00011804399998</v>
      </c>
      <c r="E13" s="122">
        <v>1752.0007082639997</v>
      </c>
    </row>
    <row r="14" spans="1:5" ht="24" x14ac:dyDescent="0.2">
      <c r="A14" s="283">
        <v>6</v>
      </c>
      <c r="B14" s="82" t="s">
        <v>1754</v>
      </c>
      <c r="C14" s="122">
        <v>654.00174364000009</v>
      </c>
      <c r="D14" s="122">
        <v>130.80034872800002</v>
      </c>
      <c r="E14" s="122">
        <v>784.8020923680001</v>
      </c>
    </row>
    <row r="15" spans="1:5" x14ac:dyDescent="0.2">
      <c r="A15" s="281"/>
      <c r="B15" s="175" t="s">
        <v>1755</v>
      </c>
      <c r="C15" s="122"/>
      <c r="D15" s="122"/>
      <c r="E15" s="122"/>
    </row>
    <row r="16" spans="1:5" ht="24" x14ac:dyDescent="0.2">
      <c r="A16" s="421">
        <v>7</v>
      </c>
      <c r="B16" s="82" t="s">
        <v>1756</v>
      </c>
      <c r="C16" s="122">
        <v>4450.9973377200004</v>
      </c>
      <c r="D16" s="122">
        <v>890.19946754400007</v>
      </c>
      <c r="E16" s="122">
        <v>5341.1968052640004</v>
      </c>
    </row>
    <row r="17" spans="1:5" x14ac:dyDescent="0.2">
      <c r="A17" s="422"/>
      <c r="B17" s="284" t="s">
        <v>35</v>
      </c>
      <c r="C17" s="122">
        <v>2261.0005012759998</v>
      </c>
      <c r="D17" s="122">
        <v>452.20010025519997</v>
      </c>
      <c r="E17" s="122">
        <v>2713.2006015311999</v>
      </c>
    </row>
    <row r="18" spans="1:5" ht="24" x14ac:dyDescent="0.2">
      <c r="A18" s="283">
        <v>8</v>
      </c>
      <c r="B18" s="82" t="s">
        <v>1757</v>
      </c>
      <c r="C18" s="122">
        <v>7959.0029202199985</v>
      </c>
      <c r="D18" s="122">
        <v>1591.8005840439998</v>
      </c>
      <c r="E18" s="122">
        <v>9550.8035042639985</v>
      </c>
    </row>
    <row r="19" spans="1:5" ht="24" x14ac:dyDescent="0.2">
      <c r="A19" s="283">
        <v>9</v>
      </c>
      <c r="B19" s="82" t="s">
        <v>1758</v>
      </c>
      <c r="C19" s="122">
        <v>7959.0029202199985</v>
      </c>
      <c r="D19" s="122">
        <v>1591.8005840439998</v>
      </c>
      <c r="E19" s="122">
        <v>9550.8035042639985</v>
      </c>
    </row>
    <row r="20" spans="1:5" ht="36" x14ac:dyDescent="0.2">
      <c r="A20" s="283">
        <v>10</v>
      </c>
      <c r="B20" s="82" t="s">
        <v>1759</v>
      </c>
      <c r="C20" s="122">
        <v>541.00239599999998</v>
      </c>
      <c r="D20" s="122">
        <v>108.2004792</v>
      </c>
      <c r="E20" s="122">
        <v>649.20287519999999</v>
      </c>
    </row>
    <row r="21" spans="1:5" ht="24" x14ac:dyDescent="0.2">
      <c r="A21" s="283">
        <v>11</v>
      </c>
      <c r="B21" s="82" t="s">
        <v>1760</v>
      </c>
      <c r="C21" s="122">
        <v>552.0007008</v>
      </c>
      <c r="D21" s="122">
        <v>110.40014016000001</v>
      </c>
      <c r="E21" s="122">
        <v>662.40084095999998</v>
      </c>
    </row>
    <row r="22" spans="1:5" ht="24" x14ac:dyDescent="0.2">
      <c r="A22" s="283">
        <v>12</v>
      </c>
      <c r="B22" s="82" t="s">
        <v>1761</v>
      </c>
      <c r="C22" s="122">
        <v>520.00158024000007</v>
      </c>
      <c r="D22" s="122">
        <v>104.00031604800002</v>
      </c>
      <c r="E22" s="122">
        <v>624.00189628800013</v>
      </c>
    </row>
    <row r="23" spans="1:5" ht="24" x14ac:dyDescent="0.2">
      <c r="A23" s="283">
        <v>13</v>
      </c>
      <c r="B23" s="82" t="s">
        <v>1762</v>
      </c>
      <c r="C23" s="122">
        <v>12809.99960168</v>
      </c>
      <c r="D23" s="122">
        <v>2561.9999203360003</v>
      </c>
      <c r="E23" s="122">
        <v>15371.999522016</v>
      </c>
    </row>
    <row r="24" spans="1:5" ht="24" x14ac:dyDescent="0.2">
      <c r="A24" s="283">
        <v>14</v>
      </c>
      <c r="B24" s="82" t="s">
        <v>1763</v>
      </c>
      <c r="C24" s="122">
        <v>11473.0004104</v>
      </c>
      <c r="D24" s="122">
        <v>2294.60008208</v>
      </c>
      <c r="E24" s="122">
        <v>13767.60049248</v>
      </c>
    </row>
    <row r="25" spans="1:5" ht="24" x14ac:dyDescent="0.2">
      <c r="A25" s="281">
        <v>15</v>
      </c>
      <c r="B25" s="82" t="s">
        <v>1764</v>
      </c>
      <c r="C25" s="122">
        <v>11183.999259304001</v>
      </c>
      <c r="D25" s="122">
        <v>2236.7998518608001</v>
      </c>
      <c r="E25" s="122">
        <v>13420.799111164801</v>
      </c>
    </row>
    <row r="26" spans="1:5" x14ac:dyDescent="0.2">
      <c r="A26" s="281"/>
      <c r="B26" s="175" t="s">
        <v>1765</v>
      </c>
      <c r="C26" s="122"/>
      <c r="D26" s="122"/>
      <c r="E26" s="122"/>
    </row>
    <row r="27" spans="1:5" ht="24" x14ac:dyDescent="0.2">
      <c r="A27" s="283">
        <v>16</v>
      </c>
      <c r="B27" s="82" t="s">
        <v>1766</v>
      </c>
      <c r="C27" s="122">
        <v>42.002368698399998</v>
      </c>
      <c r="D27" s="122">
        <v>8.4004737396800007</v>
      </c>
      <c r="E27" s="122">
        <v>50.40284243808</v>
      </c>
    </row>
    <row r="28" spans="1:5" ht="24" x14ac:dyDescent="0.2">
      <c r="A28" s="283">
        <v>17</v>
      </c>
      <c r="B28" s="82" t="s">
        <v>1767</v>
      </c>
      <c r="C28" s="122">
        <v>155.00173591999999</v>
      </c>
      <c r="D28" s="122">
        <v>31.000347183999999</v>
      </c>
      <c r="E28" s="122">
        <v>186.00208310399998</v>
      </c>
    </row>
    <row r="29" spans="1:5" ht="24" x14ac:dyDescent="0.2">
      <c r="A29" s="283">
        <v>18</v>
      </c>
      <c r="B29" s="82" t="s">
        <v>1768</v>
      </c>
      <c r="C29" s="122">
        <v>66.997752232000011</v>
      </c>
      <c r="D29" s="122">
        <v>13.399550446400003</v>
      </c>
      <c r="E29" s="122">
        <v>80.39730267840001</v>
      </c>
    </row>
    <row r="30" spans="1:5" ht="24" x14ac:dyDescent="0.2">
      <c r="A30" s="283">
        <v>19</v>
      </c>
      <c r="B30" s="126" t="s">
        <v>1769</v>
      </c>
      <c r="C30" s="122">
        <v>51.000578639999993</v>
      </c>
      <c r="D30" s="122">
        <v>10.200115728</v>
      </c>
      <c r="E30" s="122">
        <v>61.200694367999994</v>
      </c>
    </row>
    <row r="31" spans="1:5" ht="36" x14ac:dyDescent="0.2">
      <c r="A31" s="283">
        <v>20</v>
      </c>
      <c r="B31" s="82" t="s">
        <v>1770</v>
      </c>
      <c r="C31" s="122">
        <v>830.9992582399999</v>
      </c>
      <c r="D31" s="122">
        <v>166.19985164799999</v>
      </c>
      <c r="E31" s="122">
        <v>997.19910988799984</v>
      </c>
    </row>
    <row r="32" spans="1:5" ht="36" x14ac:dyDescent="0.2">
      <c r="A32" s="283">
        <v>21</v>
      </c>
      <c r="B32" s="82" t="s">
        <v>1771</v>
      </c>
      <c r="C32" s="122">
        <v>1143.00273008</v>
      </c>
      <c r="D32" s="122">
        <v>228.60054601600001</v>
      </c>
      <c r="E32" s="122">
        <v>1371.6032760959999</v>
      </c>
    </row>
    <row r="33" spans="1:5" ht="36" x14ac:dyDescent="0.2">
      <c r="A33" s="283">
        <v>22</v>
      </c>
      <c r="B33" s="82" t="s">
        <v>1772</v>
      </c>
      <c r="C33" s="122">
        <v>4679.0020776000001</v>
      </c>
      <c r="D33" s="122">
        <v>935.80041552000012</v>
      </c>
      <c r="E33" s="122">
        <v>5614.8024931199998</v>
      </c>
    </row>
    <row r="34" spans="1:5" x14ac:dyDescent="0.2">
      <c r="A34" s="283">
        <v>23</v>
      </c>
      <c r="B34" s="175" t="s">
        <v>1773</v>
      </c>
      <c r="C34" s="122"/>
      <c r="D34" s="122"/>
      <c r="E34" s="122"/>
    </row>
    <row r="35" spans="1:5" ht="48" x14ac:dyDescent="0.2">
      <c r="A35" s="285" t="s">
        <v>433</v>
      </c>
      <c r="B35" s="82" t="s">
        <v>1774</v>
      </c>
      <c r="C35" s="122">
        <v>4386.9961589599998</v>
      </c>
      <c r="D35" s="122">
        <v>877.39923179200002</v>
      </c>
      <c r="E35" s="122">
        <v>5264.3953907519999</v>
      </c>
    </row>
    <row r="36" spans="1:5" ht="36" x14ac:dyDescent="0.2">
      <c r="A36" s="285" t="s">
        <v>434</v>
      </c>
      <c r="B36" s="82" t="s">
        <v>1775</v>
      </c>
      <c r="C36" s="122">
        <v>6050.9996754399999</v>
      </c>
      <c r="D36" s="122">
        <v>1210.1999350880001</v>
      </c>
      <c r="E36" s="122">
        <v>7261.1996105279995</v>
      </c>
    </row>
    <row r="37" spans="1:5" ht="60" x14ac:dyDescent="0.2">
      <c r="A37" s="285" t="s">
        <v>435</v>
      </c>
      <c r="B37" s="82" t="s">
        <v>1776</v>
      </c>
      <c r="C37" s="122">
        <v>10001.998652079998</v>
      </c>
      <c r="D37" s="122">
        <v>2000.3997304159996</v>
      </c>
      <c r="E37" s="122">
        <v>12002.398382495998</v>
      </c>
    </row>
    <row r="38" spans="1:5" x14ac:dyDescent="0.2">
      <c r="A38" s="281">
        <v>24</v>
      </c>
      <c r="B38" s="175" t="s">
        <v>1777</v>
      </c>
      <c r="C38" s="122"/>
      <c r="D38" s="122"/>
      <c r="E38" s="122"/>
    </row>
    <row r="39" spans="1:5" ht="24" x14ac:dyDescent="0.2">
      <c r="A39" s="286" t="s">
        <v>1778</v>
      </c>
      <c r="B39" s="82" t="s">
        <v>1779</v>
      </c>
      <c r="C39" s="122">
        <v>5277.0037319599996</v>
      </c>
      <c r="D39" s="122">
        <v>1055.400746392</v>
      </c>
      <c r="E39" s="122">
        <v>6332.4044783519994</v>
      </c>
    </row>
    <row r="40" spans="1:5" ht="24" x14ac:dyDescent="0.2">
      <c r="A40" s="286" t="s">
        <v>1780</v>
      </c>
      <c r="B40" s="126" t="s">
        <v>1781</v>
      </c>
      <c r="C40" s="122">
        <v>3118.9997184000003</v>
      </c>
      <c r="D40" s="122">
        <v>623.79994368000007</v>
      </c>
      <c r="E40" s="122">
        <v>3742.7996620800004</v>
      </c>
    </row>
    <row r="41" spans="1:5" ht="36" x14ac:dyDescent="0.2">
      <c r="A41" s="285" t="s">
        <v>1782</v>
      </c>
      <c r="B41" s="82" t="s">
        <v>1783</v>
      </c>
      <c r="C41" s="122">
        <v>2183</v>
      </c>
      <c r="D41" s="122">
        <v>436.6</v>
      </c>
      <c r="E41" s="122">
        <v>2619.6</v>
      </c>
    </row>
    <row r="42" spans="1:5" ht="24" x14ac:dyDescent="0.2">
      <c r="A42" s="285" t="s">
        <v>1784</v>
      </c>
      <c r="B42" s="82" t="s">
        <v>1785</v>
      </c>
      <c r="C42" s="122">
        <v>4783.0032348800005</v>
      </c>
      <c r="D42" s="122">
        <v>956.60064697600012</v>
      </c>
      <c r="E42" s="122">
        <v>5739.603881856001</v>
      </c>
    </row>
    <row r="43" spans="1:5" ht="36" x14ac:dyDescent="0.2">
      <c r="A43" s="285" t="s">
        <v>1786</v>
      </c>
      <c r="B43" s="82" t="s">
        <v>1787</v>
      </c>
      <c r="C43" s="122">
        <v>6185.9988581599991</v>
      </c>
      <c r="D43" s="122">
        <v>1237.199771632</v>
      </c>
      <c r="E43" s="122">
        <v>7423.1986297919993</v>
      </c>
    </row>
    <row r="44" spans="1:5" ht="36" x14ac:dyDescent="0.2">
      <c r="A44" s="285" t="s">
        <v>1788</v>
      </c>
      <c r="B44" s="82" t="s">
        <v>1789</v>
      </c>
      <c r="C44" s="122">
        <v>10293.999570719998</v>
      </c>
      <c r="D44" s="122">
        <v>2058.7999141439996</v>
      </c>
      <c r="E44" s="122">
        <v>12352.799484863997</v>
      </c>
    </row>
    <row r="45" spans="1:5" ht="36" x14ac:dyDescent="0.2">
      <c r="A45" s="285" t="s">
        <v>1796</v>
      </c>
      <c r="B45" s="82" t="s">
        <v>1797</v>
      </c>
      <c r="C45" s="122">
        <v>779</v>
      </c>
      <c r="D45" s="122">
        <v>155.80000000000001</v>
      </c>
      <c r="E45" s="122">
        <v>934.8</v>
      </c>
    </row>
    <row r="46" spans="1:5" ht="24" x14ac:dyDescent="0.2">
      <c r="A46" s="285" t="s">
        <v>277</v>
      </c>
      <c r="B46" s="82" t="s">
        <v>1790</v>
      </c>
      <c r="C46" s="122">
        <v>3222.9958756800002</v>
      </c>
      <c r="D46" s="122">
        <v>644.5991751360001</v>
      </c>
      <c r="E46" s="122">
        <v>3867.5950508160004</v>
      </c>
    </row>
    <row r="47" spans="1:5" ht="48" x14ac:dyDescent="0.2">
      <c r="A47" s="283">
        <v>26</v>
      </c>
      <c r="B47" s="82" t="s">
        <v>1791</v>
      </c>
      <c r="C47" s="122">
        <v>1558.9973592000001</v>
      </c>
      <c r="D47" s="122">
        <v>311.79947184000002</v>
      </c>
      <c r="E47" s="122">
        <v>1870.7968310400001</v>
      </c>
    </row>
    <row r="48" spans="1:5" ht="24" x14ac:dyDescent="0.2">
      <c r="A48" s="287" t="s">
        <v>359</v>
      </c>
      <c r="B48" s="176" t="s">
        <v>1739</v>
      </c>
      <c r="C48" s="122"/>
      <c r="D48" s="288"/>
      <c r="E48" s="122"/>
    </row>
    <row r="49" spans="1:5" ht="24" x14ac:dyDescent="0.2">
      <c r="A49" s="285" t="s">
        <v>1792</v>
      </c>
      <c r="B49" s="109" t="s">
        <v>1379</v>
      </c>
      <c r="C49" s="122">
        <v>519.00078640000004</v>
      </c>
      <c r="D49" s="122">
        <v>103.80015728000001</v>
      </c>
      <c r="E49" s="122">
        <v>622.80094368000005</v>
      </c>
    </row>
    <row r="50" spans="1:5" ht="24" x14ac:dyDescent="0.2">
      <c r="A50" s="285" t="s">
        <v>1793</v>
      </c>
      <c r="B50" s="109" t="s">
        <v>1381</v>
      </c>
      <c r="C50" s="122">
        <v>1039.0015728000001</v>
      </c>
      <c r="D50" s="122">
        <v>207.80031456000003</v>
      </c>
      <c r="E50" s="122">
        <v>1246.8018873600001</v>
      </c>
    </row>
    <row r="51" spans="1:5" ht="24" x14ac:dyDescent="0.2">
      <c r="A51" s="285" t="s">
        <v>1794</v>
      </c>
      <c r="B51" s="109" t="s">
        <v>1383</v>
      </c>
      <c r="C51" s="122">
        <v>2079.0031456000002</v>
      </c>
      <c r="D51" s="122">
        <v>415.80062912000005</v>
      </c>
      <c r="E51" s="122">
        <v>2494.8037747200001</v>
      </c>
    </row>
    <row r="52" spans="1:5" ht="24" x14ac:dyDescent="0.2">
      <c r="A52" s="285" t="s">
        <v>1795</v>
      </c>
      <c r="B52" s="109" t="s">
        <v>1385</v>
      </c>
      <c r="C52" s="122">
        <v>3118.9997184000003</v>
      </c>
      <c r="D52" s="122">
        <v>623.79994368000007</v>
      </c>
      <c r="E52" s="122">
        <v>3742.7996620800004</v>
      </c>
    </row>
    <row r="53" spans="1:5" ht="27" customHeight="1" x14ac:dyDescent="0.2">
      <c r="A53" s="423" t="s">
        <v>1744</v>
      </c>
      <c r="B53" s="424"/>
      <c r="C53" s="424"/>
      <c r="D53" s="424"/>
      <c r="E53" s="424"/>
    </row>
    <row r="54" spans="1:5" x14ac:dyDescent="0.2">
      <c r="A54" s="289"/>
      <c r="B54" s="210"/>
      <c r="C54" s="164"/>
      <c r="D54" s="164"/>
      <c r="E54" s="164"/>
    </row>
    <row r="55" spans="1:5" x14ac:dyDescent="0.2">
      <c r="A55" s="290"/>
      <c r="B55" s="291"/>
    </row>
    <row r="56" spans="1:5" x14ac:dyDescent="0.2">
      <c r="A56" s="290"/>
      <c r="B56" s="291"/>
    </row>
  </sheetData>
  <mergeCells count="5">
    <mergeCell ref="A3:E3"/>
    <mergeCell ref="A4:E4"/>
    <mergeCell ref="A5:E5"/>
    <mergeCell ref="A16:A17"/>
    <mergeCell ref="A53:E5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9"/>
  <sheetViews>
    <sheetView topLeftCell="A178" workbookViewId="0">
      <selection activeCell="J187" sqref="J187"/>
    </sheetView>
  </sheetViews>
  <sheetFormatPr defaultRowHeight="12.75" x14ac:dyDescent="0.2"/>
  <cols>
    <col min="1" max="1" width="6" customWidth="1"/>
    <col min="2" max="2" width="47" customWidth="1"/>
    <col min="3" max="3" width="13.83203125" customWidth="1"/>
    <col min="4" max="4" width="14.5" customWidth="1"/>
    <col min="5" max="5" width="16.1640625" customWidth="1"/>
  </cols>
  <sheetData>
    <row r="1" spans="1:5" x14ac:dyDescent="0.2">
      <c r="A1" s="382" t="s">
        <v>1798</v>
      </c>
      <c r="B1" s="382"/>
      <c r="C1" s="428"/>
      <c r="D1" s="428"/>
      <c r="E1" s="428"/>
    </row>
    <row r="2" spans="1:5" x14ac:dyDescent="0.2">
      <c r="A2" s="374" t="s">
        <v>1799</v>
      </c>
      <c r="B2" s="374"/>
      <c r="C2" s="428"/>
      <c r="D2" s="428"/>
      <c r="E2" s="428"/>
    </row>
    <row r="3" spans="1:5" x14ac:dyDescent="0.2">
      <c r="A3" s="374" t="s">
        <v>1800</v>
      </c>
      <c r="B3" s="374"/>
      <c r="C3" s="428"/>
      <c r="D3" s="428"/>
      <c r="E3" s="428"/>
    </row>
    <row r="4" spans="1:5" x14ac:dyDescent="0.2">
      <c r="A4" s="63"/>
      <c r="B4" s="63"/>
      <c r="C4" s="292"/>
      <c r="D4" s="292"/>
      <c r="E4" s="292" t="s">
        <v>524</v>
      </c>
    </row>
    <row r="5" spans="1:5" x14ac:dyDescent="0.2">
      <c r="A5" s="429" t="s">
        <v>0</v>
      </c>
      <c r="B5" s="431" t="s">
        <v>2</v>
      </c>
      <c r="C5" s="433" t="s">
        <v>1801</v>
      </c>
      <c r="D5" s="433" t="s">
        <v>249</v>
      </c>
      <c r="E5" s="433" t="s">
        <v>1802</v>
      </c>
    </row>
    <row r="6" spans="1:5" x14ac:dyDescent="0.2">
      <c r="A6" s="430"/>
      <c r="B6" s="432"/>
      <c r="C6" s="370"/>
      <c r="D6" s="370"/>
      <c r="E6" s="370"/>
    </row>
    <row r="7" spans="1:5" x14ac:dyDescent="0.2">
      <c r="A7" s="3" t="s">
        <v>17</v>
      </c>
      <c r="B7" s="168" t="s">
        <v>1803</v>
      </c>
      <c r="C7" s="293"/>
      <c r="D7" s="293"/>
      <c r="E7" s="293"/>
    </row>
    <row r="8" spans="1:5" ht="24" x14ac:dyDescent="0.2">
      <c r="A8" s="294" t="s">
        <v>94</v>
      </c>
      <c r="B8" s="43" t="s">
        <v>1804</v>
      </c>
      <c r="C8" s="270">
        <v>12187</v>
      </c>
      <c r="D8" s="270">
        <v>2437.4</v>
      </c>
      <c r="E8" s="270">
        <v>14624.4</v>
      </c>
    </row>
    <row r="9" spans="1:5" ht="24" x14ac:dyDescent="0.2">
      <c r="A9" s="294" t="s">
        <v>95</v>
      </c>
      <c r="B9" s="43" t="s">
        <v>1805</v>
      </c>
      <c r="C9" s="270">
        <v>14772</v>
      </c>
      <c r="D9" s="270">
        <v>2954.4</v>
      </c>
      <c r="E9" s="270">
        <v>17726.400000000001</v>
      </c>
    </row>
    <row r="10" spans="1:5" ht="24" x14ac:dyDescent="0.2">
      <c r="A10" s="294" t="s">
        <v>96</v>
      </c>
      <c r="B10" s="43" t="s">
        <v>1806</v>
      </c>
      <c r="C10" s="270">
        <v>15418</v>
      </c>
      <c r="D10" s="270">
        <v>3083.6000000000004</v>
      </c>
      <c r="E10" s="270">
        <v>18501.599999999999</v>
      </c>
    </row>
    <row r="11" spans="1:5" ht="24" x14ac:dyDescent="0.2">
      <c r="A11" s="294" t="s">
        <v>97</v>
      </c>
      <c r="B11" s="43" t="s">
        <v>1807</v>
      </c>
      <c r="C11" s="270">
        <v>17356</v>
      </c>
      <c r="D11" s="270">
        <v>3471.2000000000003</v>
      </c>
      <c r="E11" s="270">
        <v>20827.2</v>
      </c>
    </row>
    <row r="12" spans="1:5" ht="24" x14ac:dyDescent="0.2">
      <c r="A12" s="294" t="s">
        <v>98</v>
      </c>
      <c r="B12" s="43" t="s">
        <v>1808</v>
      </c>
      <c r="C12" s="270">
        <v>19617</v>
      </c>
      <c r="D12" s="270">
        <v>3923.4</v>
      </c>
      <c r="E12" s="270">
        <v>23540.400000000001</v>
      </c>
    </row>
    <row r="13" spans="1:5" ht="25.5" customHeight="1" x14ac:dyDescent="0.2">
      <c r="A13" s="3" t="s">
        <v>14</v>
      </c>
      <c r="B13" s="425" t="s">
        <v>1809</v>
      </c>
      <c r="C13" s="426"/>
      <c r="D13" s="426"/>
      <c r="E13" s="427"/>
    </row>
    <row r="14" spans="1:5" x14ac:dyDescent="0.2">
      <c r="A14" s="294" t="s">
        <v>105</v>
      </c>
      <c r="B14" s="43" t="s">
        <v>1810</v>
      </c>
      <c r="C14" s="270">
        <v>7665</v>
      </c>
      <c r="D14" s="270">
        <v>1533</v>
      </c>
      <c r="E14" s="270">
        <v>9198</v>
      </c>
    </row>
    <row r="15" spans="1:5" x14ac:dyDescent="0.2">
      <c r="A15" s="294" t="s">
        <v>106</v>
      </c>
      <c r="B15" s="43" t="s">
        <v>1811</v>
      </c>
      <c r="C15" s="270">
        <v>9280</v>
      </c>
      <c r="D15" s="270">
        <v>1856</v>
      </c>
      <c r="E15" s="270">
        <v>11136</v>
      </c>
    </row>
    <row r="16" spans="1:5" x14ac:dyDescent="0.2">
      <c r="A16" s="294" t="s">
        <v>107</v>
      </c>
      <c r="B16" s="43" t="s">
        <v>1812</v>
      </c>
      <c r="C16" s="270">
        <v>11864</v>
      </c>
      <c r="D16" s="270">
        <v>2372.8000000000002</v>
      </c>
      <c r="E16" s="270">
        <v>14236.8</v>
      </c>
    </row>
    <row r="17" spans="1:5" x14ac:dyDescent="0.2">
      <c r="A17" s="294" t="s">
        <v>108</v>
      </c>
      <c r="B17" s="43" t="s">
        <v>1813</v>
      </c>
      <c r="C17" s="270">
        <v>13372</v>
      </c>
      <c r="D17" s="270">
        <v>2674.4</v>
      </c>
      <c r="E17" s="270">
        <v>16046.4</v>
      </c>
    </row>
    <row r="18" spans="1:5" x14ac:dyDescent="0.2">
      <c r="A18" s="3" t="s">
        <v>15</v>
      </c>
      <c r="B18" s="168" t="s">
        <v>1814</v>
      </c>
      <c r="C18" s="293"/>
      <c r="D18" s="293"/>
      <c r="E18" s="293"/>
    </row>
    <row r="19" spans="1:5" ht="48" x14ac:dyDescent="0.2">
      <c r="A19" s="294" t="s">
        <v>38</v>
      </c>
      <c r="B19" s="43" t="s">
        <v>1815</v>
      </c>
      <c r="C19" s="270">
        <v>21232</v>
      </c>
      <c r="D19" s="270">
        <v>4246.4000000000005</v>
      </c>
      <c r="E19" s="270">
        <v>25478.400000000001</v>
      </c>
    </row>
    <row r="20" spans="1:5" ht="48" x14ac:dyDescent="0.2">
      <c r="A20" s="1" t="s">
        <v>485</v>
      </c>
      <c r="B20" s="43" t="s">
        <v>1816</v>
      </c>
      <c r="C20" s="270">
        <v>27369</v>
      </c>
      <c r="D20" s="270">
        <v>5473.8</v>
      </c>
      <c r="E20" s="270">
        <v>32842.800000000003</v>
      </c>
    </row>
    <row r="21" spans="1:5" ht="48" x14ac:dyDescent="0.2">
      <c r="A21" s="294" t="s">
        <v>39</v>
      </c>
      <c r="B21" s="43" t="s">
        <v>1817</v>
      </c>
      <c r="C21" s="270">
        <v>38998</v>
      </c>
      <c r="D21" s="270">
        <v>7799.6</v>
      </c>
      <c r="E21" s="270">
        <v>46797.599999999999</v>
      </c>
    </row>
    <row r="22" spans="1:5" ht="25.5" customHeight="1" x14ac:dyDescent="0.2">
      <c r="A22" s="296" t="s">
        <v>16</v>
      </c>
      <c r="B22" s="425" t="s">
        <v>1818</v>
      </c>
      <c r="C22" s="426"/>
      <c r="D22" s="426"/>
      <c r="E22" s="427"/>
    </row>
    <row r="23" spans="1:5" x14ac:dyDescent="0.2">
      <c r="A23" s="1" t="s">
        <v>130</v>
      </c>
      <c r="B23" s="43" t="s">
        <v>1819</v>
      </c>
      <c r="C23" s="270">
        <v>4199</v>
      </c>
      <c r="D23" s="270">
        <v>839.80000000000007</v>
      </c>
      <c r="E23" s="270">
        <v>5038.8</v>
      </c>
    </row>
    <row r="24" spans="1:5" x14ac:dyDescent="0.2">
      <c r="A24" s="1" t="s">
        <v>131</v>
      </c>
      <c r="B24" s="297" t="s">
        <v>1820</v>
      </c>
      <c r="C24" s="270">
        <v>5814</v>
      </c>
      <c r="D24" s="270">
        <v>1162.8</v>
      </c>
      <c r="E24" s="270">
        <v>6976.8</v>
      </c>
    </row>
    <row r="25" spans="1:5" x14ac:dyDescent="0.2">
      <c r="A25" s="298" t="s">
        <v>18</v>
      </c>
      <c r="B25" s="425" t="s">
        <v>1821</v>
      </c>
      <c r="C25" s="426"/>
      <c r="D25" s="426"/>
      <c r="E25" s="427"/>
    </row>
    <row r="26" spans="1:5" x14ac:dyDescent="0.2">
      <c r="A26" s="1" t="s">
        <v>50</v>
      </c>
      <c r="B26" s="43" t="s">
        <v>1822</v>
      </c>
      <c r="C26" s="270">
        <v>4522</v>
      </c>
      <c r="D26" s="270">
        <v>904.40000000000009</v>
      </c>
      <c r="E26" s="270">
        <v>5426.4</v>
      </c>
    </row>
    <row r="27" spans="1:5" x14ac:dyDescent="0.2">
      <c r="A27" s="1" t="s">
        <v>51</v>
      </c>
      <c r="B27" s="43" t="s">
        <v>1823</v>
      </c>
      <c r="C27" s="270">
        <v>6783</v>
      </c>
      <c r="D27" s="270">
        <v>1356.6000000000001</v>
      </c>
      <c r="E27" s="270">
        <v>8139.6</v>
      </c>
    </row>
    <row r="28" spans="1:5" x14ac:dyDescent="0.2">
      <c r="A28" s="1" t="s">
        <v>52</v>
      </c>
      <c r="B28" s="43" t="s">
        <v>1824</v>
      </c>
      <c r="C28" s="270">
        <v>9044</v>
      </c>
      <c r="D28" s="270">
        <v>1808.8000000000002</v>
      </c>
      <c r="E28" s="270">
        <v>10852.8</v>
      </c>
    </row>
    <row r="29" spans="1:5" x14ac:dyDescent="0.2">
      <c r="A29" s="1" t="s">
        <v>53</v>
      </c>
      <c r="B29" s="43" t="s">
        <v>1825</v>
      </c>
      <c r="C29" s="270">
        <v>11305</v>
      </c>
      <c r="D29" s="270">
        <v>2261</v>
      </c>
      <c r="E29" s="270">
        <v>13566</v>
      </c>
    </row>
    <row r="30" spans="1:5" x14ac:dyDescent="0.2">
      <c r="A30" s="1" t="s">
        <v>54</v>
      </c>
      <c r="B30" s="43" t="s">
        <v>1826</v>
      </c>
      <c r="C30" s="270">
        <v>13566</v>
      </c>
      <c r="D30" s="270">
        <v>2713.2000000000003</v>
      </c>
      <c r="E30" s="270">
        <v>16279.2</v>
      </c>
    </row>
    <row r="31" spans="1:5" x14ac:dyDescent="0.2">
      <c r="A31" s="1" t="s">
        <v>55</v>
      </c>
      <c r="B31" s="43" t="s">
        <v>1827</v>
      </c>
      <c r="C31" s="270">
        <v>15827</v>
      </c>
      <c r="D31" s="270">
        <v>3165.4</v>
      </c>
      <c r="E31" s="270">
        <v>18992.400000000001</v>
      </c>
    </row>
    <row r="32" spans="1:5" x14ac:dyDescent="0.2">
      <c r="A32" s="1" t="s">
        <v>56</v>
      </c>
      <c r="B32" s="43" t="s">
        <v>1828</v>
      </c>
      <c r="C32" s="270">
        <v>18089</v>
      </c>
      <c r="D32" s="270">
        <v>3617.8</v>
      </c>
      <c r="E32" s="270">
        <v>21706.799999999999</v>
      </c>
    </row>
    <row r="33" spans="1:5" x14ac:dyDescent="0.2">
      <c r="A33" s="1" t="s">
        <v>57</v>
      </c>
      <c r="B33" s="43" t="s">
        <v>1829</v>
      </c>
      <c r="C33" s="270">
        <v>20350</v>
      </c>
      <c r="D33" s="270">
        <v>4070</v>
      </c>
      <c r="E33" s="270">
        <v>24420</v>
      </c>
    </row>
    <row r="34" spans="1:5" x14ac:dyDescent="0.2">
      <c r="A34" s="1" t="s">
        <v>58</v>
      </c>
      <c r="B34" s="43" t="s">
        <v>1830</v>
      </c>
      <c r="C34" s="270">
        <v>22611</v>
      </c>
      <c r="D34" s="270">
        <v>4522.2</v>
      </c>
      <c r="E34" s="270">
        <v>27133.200000000001</v>
      </c>
    </row>
    <row r="35" spans="1:5" x14ac:dyDescent="0.2">
      <c r="A35" s="1" t="s">
        <v>59</v>
      </c>
      <c r="B35" s="43" t="s">
        <v>1831</v>
      </c>
      <c r="C35" s="270">
        <v>24872</v>
      </c>
      <c r="D35" s="270">
        <v>4974.4000000000005</v>
      </c>
      <c r="E35" s="270">
        <v>29846.400000000001</v>
      </c>
    </row>
    <row r="36" spans="1:5" x14ac:dyDescent="0.2">
      <c r="A36" s="1" t="s">
        <v>62</v>
      </c>
      <c r="B36" s="43" t="s">
        <v>1832</v>
      </c>
      <c r="C36" s="270">
        <v>27133</v>
      </c>
      <c r="D36" s="270">
        <v>5426.6</v>
      </c>
      <c r="E36" s="270">
        <v>32559.599999999999</v>
      </c>
    </row>
    <row r="37" spans="1:5" ht="36" x14ac:dyDescent="0.2">
      <c r="A37" s="299" t="s">
        <v>19</v>
      </c>
      <c r="B37" s="274" t="s">
        <v>1833</v>
      </c>
      <c r="C37" s="270">
        <v>14664</v>
      </c>
      <c r="D37" s="270">
        <v>2932.8</v>
      </c>
      <c r="E37" s="270">
        <v>17596.8</v>
      </c>
    </row>
    <row r="38" spans="1:5" ht="36" x14ac:dyDescent="0.2">
      <c r="A38" s="3" t="s">
        <v>20</v>
      </c>
      <c r="B38" s="274" t="s">
        <v>1834</v>
      </c>
      <c r="C38" s="270">
        <v>10982</v>
      </c>
      <c r="D38" s="270">
        <v>2196.4</v>
      </c>
      <c r="E38" s="270">
        <v>13178.4</v>
      </c>
    </row>
    <row r="39" spans="1:5" ht="24" x14ac:dyDescent="0.2">
      <c r="A39" s="299" t="s">
        <v>21</v>
      </c>
      <c r="B39" s="274" t="s">
        <v>1835</v>
      </c>
      <c r="C39" s="270">
        <v>4522</v>
      </c>
      <c r="D39" s="270">
        <v>904.40000000000009</v>
      </c>
      <c r="E39" s="270">
        <v>5426.4</v>
      </c>
    </row>
    <row r="40" spans="1:5" ht="36" x14ac:dyDescent="0.2">
      <c r="A40" s="3" t="s">
        <v>22</v>
      </c>
      <c r="B40" s="274" t="s">
        <v>1836</v>
      </c>
      <c r="C40" s="270">
        <v>2153</v>
      </c>
      <c r="D40" s="270">
        <v>430.6</v>
      </c>
      <c r="E40" s="270">
        <v>2583.6</v>
      </c>
    </row>
    <row r="41" spans="1:5" ht="48" x14ac:dyDescent="0.2">
      <c r="A41" s="3" t="s">
        <v>23</v>
      </c>
      <c r="B41" s="162" t="s">
        <v>1837</v>
      </c>
      <c r="C41" s="270">
        <v>1173</v>
      </c>
      <c r="D41" s="270">
        <v>234.60000000000002</v>
      </c>
      <c r="E41" s="270">
        <v>1407.6</v>
      </c>
    </row>
    <row r="42" spans="1:5" ht="36" x14ac:dyDescent="0.2">
      <c r="A42" s="299" t="s">
        <v>24</v>
      </c>
      <c r="B42" s="162" t="s">
        <v>1838</v>
      </c>
      <c r="C42" s="270">
        <v>4522</v>
      </c>
      <c r="D42" s="270">
        <v>904.40000000000009</v>
      </c>
      <c r="E42" s="270">
        <v>5426.4</v>
      </c>
    </row>
    <row r="43" spans="1:5" ht="26.25" customHeight="1" x14ac:dyDescent="0.2">
      <c r="A43" s="3" t="s">
        <v>25</v>
      </c>
      <c r="B43" s="434" t="s">
        <v>1839</v>
      </c>
      <c r="C43" s="426"/>
      <c r="D43" s="426"/>
      <c r="E43" s="427"/>
    </row>
    <row r="44" spans="1:5" x14ac:dyDescent="0.2">
      <c r="A44" s="300" t="s">
        <v>229</v>
      </c>
      <c r="B44" s="40" t="s">
        <v>1840</v>
      </c>
      <c r="C44" s="270">
        <v>4866</v>
      </c>
      <c r="D44" s="270">
        <v>973.2</v>
      </c>
      <c r="E44" s="270">
        <v>5839.2</v>
      </c>
    </row>
    <row r="45" spans="1:5" x14ac:dyDescent="0.2">
      <c r="A45" s="300" t="s">
        <v>230</v>
      </c>
      <c r="B45" s="301" t="s">
        <v>1841</v>
      </c>
      <c r="C45" s="302"/>
      <c r="D45" s="302"/>
      <c r="E45" s="302"/>
    </row>
    <row r="46" spans="1:5" x14ac:dyDescent="0.2">
      <c r="A46" s="300" t="s">
        <v>1842</v>
      </c>
      <c r="B46" s="40" t="s">
        <v>1843</v>
      </c>
      <c r="C46" s="270">
        <v>6427</v>
      </c>
      <c r="D46" s="270">
        <v>1285.4000000000001</v>
      </c>
      <c r="E46" s="270">
        <v>7712.4</v>
      </c>
    </row>
    <row r="47" spans="1:5" x14ac:dyDescent="0.2">
      <c r="A47" s="300" t="s">
        <v>1844</v>
      </c>
      <c r="B47" s="40" t="s">
        <v>1845</v>
      </c>
      <c r="C47" s="270">
        <v>7805</v>
      </c>
      <c r="D47" s="270">
        <v>1561</v>
      </c>
      <c r="E47" s="270">
        <v>9366</v>
      </c>
    </row>
    <row r="48" spans="1:5" ht="24" x14ac:dyDescent="0.2">
      <c r="A48" s="1" t="s">
        <v>231</v>
      </c>
      <c r="B48" s="40" t="s">
        <v>1846</v>
      </c>
      <c r="C48" s="270">
        <v>8218</v>
      </c>
      <c r="D48" s="270">
        <v>1643.6000000000001</v>
      </c>
      <c r="E48" s="270">
        <v>9861.6</v>
      </c>
    </row>
    <row r="49" spans="1:5" ht="24.75" customHeight="1" x14ac:dyDescent="0.2">
      <c r="A49" s="3" t="s">
        <v>260</v>
      </c>
      <c r="B49" s="425" t="s">
        <v>1847</v>
      </c>
      <c r="C49" s="426"/>
      <c r="D49" s="426"/>
      <c r="E49" s="427"/>
    </row>
    <row r="50" spans="1:5" ht="24" x14ac:dyDescent="0.2">
      <c r="A50" s="300" t="s">
        <v>496</v>
      </c>
      <c r="B50" s="36" t="s">
        <v>1848</v>
      </c>
      <c r="C50" s="270">
        <v>2530.0007059999998</v>
      </c>
      <c r="D50" s="270">
        <v>506.00014119999997</v>
      </c>
      <c r="E50" s="270">
        <v>3036.0008472</v>
      </c>
    </row>
    <row r="51" spans="1:5" ht="36" x14ac:dyDescent="0.2">
      <c r="A51" s="300" t="s">
        <v>1380</v>
      </c>
      <c r="B51" s="36" t="s">
        <v>1849</v>
      </c>
      <c r="C51" s="270">
        <v>3391.0030740000002</v>
      </c>
      <c r="D51" s="270">
        <v>678.20061480000004</v>
      </c>
      <c r="E51" s="270">
        <v>4069.2036888000002</v>
      </c>
    </row>
    <row r="52" spans="1:5" ht="48" x14ac:dyDescent="0.2">
      <c r="A52" s="300" t="s">
        <v>1382</v>
      </c>
      <c r="B52" s="36" t="s">
        <v>1850</v>
      </c>
      <c r="C52" s="270">
        <v>4198.9990440000001</v>
      </c>
      <c r="D52" s="270">
        <v>839.79980880000005</v>
      </c>
      <c r="E52" s="270">
        <v>5038.7988528000005</v>
      </c>
    </row>
    <row r="53" spans="1:5" ht="24" x14ac:dyDescent="0.2">
      <c r="A53" s="300" t="s">
        <v>1384</v>
      </c>
      <c r="B53" s="36" t="s">
        <v>1851</v>
      </c>
      <c r="C53" s="270">
        <v>5922.0037799999991</v>
      </c>
      <c r="D53" s="270">
        <v>1184.4007559999998</v>
      </c>
      <c r="E53" s="270">
        <v>7106.4045359999991</v>
      </c>
    </row>
    <row r="54" spans="1:5" ht="26.25" customHeight="1" x14ac:dyDescent="0.2">
      <c r="A54" s="3" t="s">
        <v>26</v>
      </c>
      <c r="B54" s="425" t="s">
        <v>1852</v>
      </c>
      <c r="C54" s="426"/>
      <c r="D54" s="426"/>
      <c r="E54" s="427"/>
    </row>
    <row r="55" spans="1:5" x14ac:dyDescent="0.2">
      <c r="A55" s="300" t="s">
        <v>237</v>
      </c>
      <c r="B55" s="36" t="s">
        <v>1853</v>
      </c>
      <c r="C55" s="270">
        <v>2530.0007059999998</v>
      </c>
      <c r="D55" s="270">
        <v>506.00014119999997</v>
      </c>
      <c r="E55" s="270">
        <v>3036.0008472</v>
      </c>
    </row>
    <row r="56" spans="1:5" ht="24" x14ac:dyDescent="0.2">
      <c r="A56" s="300" t="s">
        <v>404</v>
      </c>
      <c r="B56" s="36" t="s">
        <v>1854</v>
      </c>
      <c r="C56" s="270">
        <v>2260.9987160000001</v>
      </c>
      <c r="D56" s="270">
        <v>452.19974320000006</v>
      </c>
      <c r="E56" s="270">
        <v>2713.1984591999999</v>
      </c>
    </row>
    <row r="57" spans="1:5" ht="24" x14ac:dyDescent="0.2">
      <c r="A57" s="300" t="s">
        <v>238</v>
      </c>
      <c r="B57" s="36" t="s">
        <v>1855</v>
      </c>
      <c r="C57" s="270">
        <v>2098.9995220000001</v>
      </c>
      <c r="D57" s="270">
        <v>419.79990440000006</v>
      </c>
      <c r="E57" s="270">
        <v>2518.7994263999999</v>
      </c>
    </row>
    <row r="58" spans="1:5" x14ac:dyDescent="0.2">
      <c r="A58" s="300" t="s">
        <v>239</v>
      </c>
      <c r="B58" s="36" t="s">
        <v>1856</v>
      </c>
      <c r="C58" s="270">
        <v>8074.9997000000003</v>
      </c>
      <c r="D58" s="270">
        <v>1614.9999400000002</v>
      </c>
      <c r="E58" s="270">
        <v>9689.99964</v>
      </c>
    </row>
    <row r="59" spans="1:5" ht="24.75" customHeight="1" x14ac:dyDescent="0.2">
      <c r="A59" s="3" t="s">
        <v>27</v>
      </c>
      <c r="B59" s="425" t="s">
        <v>1857</v>
      </c>
      <c r="C59" s="426"/>
      <c r="D59" s="426"/>
      <c r="E59" s="427"/>
    </row>
    <row r="60" spans="1:5" ht="48" x14ac:dyDescent="0.2">
      <c r="A60" s="300" t="s">
        <v>241</v>
      </c>
      <c r="B60" s="36" t="s">
        <v>1858</v>
      </c>
      <c r="C60" s="270">
        <v>3767.9978599999999</v>
      </c>
      <c r="D60" s="270">
        <v>753.59957200000008</v>
      </c>
      <c r="E60" s="270">
        <v>4521.5974320000005</v>
      </c>
    </row>
    <row r="61" spans="1:5" ht="48" x14ac:dyDescent="0.2">
      <c r="A61" s="300" t="s">
        <v>498</v>
      </c>
      <c r="B61" s="36" t="s">
        <v>1859</v>
      </c>
      <c r="C61" s="270">
        <v>6728.9997499999999</v>
      </c>
      <c r="D61" s="270">
        <v>1345.7999500000001</v>
      </c>
      <c r="E61" s="270">
        <v>8074.7996999999996</v>
      </c>
    </row>
    <row r="62" spans="1:5" ht="60" x14ac:dyDescent="0.2">
      <c r="A62" s="300" t="s">
        <v>1129</v>
      </c>
      <c r="B62" s="36" t="s">
        <v>1860</v>
      </c>
      <c r="C62" s="270">
        <v>9206.0040580000004</v>
      </c>
      <c r="D62" s="270">
        <v>1841.2008116000002</v>
      </c>
      <c r="E62" s="270">
        <v>11047.2048696</v>
      </c>
    </row>
    <row r="63" spans="1:5" ht="72" x14ac:dyDescent="0.2">
      <c r="A63" s="300" t="s">
        <v>1131</v>
      </c>
      <c r="B63" s="36" t="s">
        <v>1861</v>
      </c>
      <c r="C63" s="270">
        <v>14643.000256000001</v>
      </c>
      <c r="D63" s="270">
        <v>2928.6000512000005</v>
      </c>
      <c r="E63" s="270">
        <v>17571.600307200002</v>
      </c>
    </row>
    <row r="64" spans="1:5" ht="36" x14ac:dyDescent="0.2">
      <c r="A64" s="60">
        <v>16</v>
      </c>
      <c r="B64" s="29" t="s">
        <v>1862</v>
      </c>
      <c r="C64" s="270">
        <v>26917.999</v>
      </c>
      <c r="D64" s="270">
        <v>5383.5998</v>
      </c>
      <c r="E64" s="270">
        <v>32301.5988</v>
      </c>
    </row>
    <row r="65" spans="1:5" ht="36" x14ac:dyDescent="0.2">
      <c r="A65" s="60">
        <v>17</v>
      </c>
      <c r="B65" s="29" t="s">
        <v>1863</v>
      </c>
      <c r="C65" s="270">
        <v>16689.003380000002</v>
      </c>
      <c r="D65" s="270">
        <v>3337.8006760000007</v>
      </c>
      <c r="E65" s="270">
        <v>20026.804056000001</v>
      </c>
    </row>
    <row r="66" spans="1:5" x14ac:dyDescent="0.2">
      <c r="A66" s="3" t="s">
        <v>49</v>
      </c>
      <c r="B66" s="425" t="s">
        <v>1864</v>
      </c>
      <c r="C66" s="426"/>
      <c r="D66" s="426"/>
      <c r="E66" s="427"/>
    </row>
    <row r="67" spans="1:5" x14ac:dyDescent="0.2">
      <c r="A67" s="1" t="s">
        <v>1534</v>
      </c>
      <c r="B67" s="301" t="s">
        <v>1865</v>
      </c>
      <c r="C67" s="303"/>
      <c r="D67" s="303"/>
      <c r="E67" s="303"/>
    </row>
    <row r="68" spans="1:5" ht="24" x14ac:dyDescent="0.2">
      <c r="A68" s="300" t="s">
        <v>1866</v>
      </c>
      <c r="B68" s="43" t="s">
        <v>1867</v>
      </c>
      <c r="C68" s="270">
        <v>19185.996974080001</v>
      </c>
      <c r="D68" s="270">
        <v>3837.1993948160002</v>
      </c>
      <c r="E68" s="270">
        <v>23023.196368896002</v>
      </c>
    </row>
    <row r="69" spans="1:5" ht="24" x14ac:dyDescent="0.2">
      <c r="A69" s="300" t="s">
        <v>1868</v>
      </c>
      <c r="B69" s="43" t="s">
        <v>1869</v>
      </c>
      <c r="C69" s="270">
        <v>27369</v>
      </c>
      <c r="D69" s="270">
        <v>5473.8</v>
      </c>
      <c r="E69" s="270">
        <v>32842.800000000003</v>
      </c>
    </row>
    <row r="70" spans="1:5" x14ac:dyDescent="0.2">
      <c r="A70" s="300" t="s">
        <v>1536</v>
      </c>
      <c r="B70" s="304" t="s">
        <v>1870</v>
      </c>
      <c r="C70" s="270">
        <v>14663.999542080001</v>
      </c>
      <c r="D70" s="270">
        <v>2932.7999084160001</v>
      </c>
      <c r="E70" s="270">
        <v>17596.799450496001</v>
      </c>
    </row>
    <row r="71" spans="1:5" ht="36" x14ac:dyDescent="0.2">
      <c r="A71" s="60">
        <v>19</v>
      </c>
      <c r="B71" s="13" t="s">
        <v>1871</v>
      </c>
      <c r="C71" s="270">
        <v>16064</v>
      </c>
      <c r="D71" s="270">
        <v>3212.8</v>
      </c>
      <c r="E71" s="270">
        <v>19276.8</v>
      </c>
    </row>
    <row r="72" spans="1:5" ht="48" x14ac:dyDescent="0.2">
      <c r="A72" s="60">
        <v>20</v>
      </c>
      <c r="B72" s="13" t="s">
        <v>1872</v>
      </c>
      <c r="C72" s="270">
        <v>4522</v>
      </c>
      <c r="D72" s="270">
        <v>904.40000000000009</v>
      </c>
      <c r="E72" s="270">
        <v>5426.4</v>
      </c>
    </row>
    <row r="73" spans="1:5" ht="24" x14ac:dyDescent="0.2">
      <c r="A73" s="60">
        <v>21</v>
      </c>
      <c r="B73" s="29" t="s">
        <v>1873</v>
      </c>
      <c r="C73" s="270">
        <v>5113.9978099999998</v>
      </c>
      <c r="D73" s="270">
        <v>1022.799562</v>
      </c>
      <c r="E73" s="270">
        <v>6136.797372</v>
      </c>
    </row>
    <row r="74" spans="1:5" ht="25.5" customHeight="1" x14ac:dyDescent="0.2">
      <c r="A74" s="60">
        <v>22</v>
      </c>
      <c r="B74" s="435" t="s">
        <v>1874</v>
      </c>
      <c r="C74" s="395"/>
      <c r="D74" s="395"/>
      <c r="E74" s="396"/>
    </row>
    <row r="75" spans="1:5" x14ac:dyDescent="0.2">
      <c r="A75" s="294" t="s">
        <v>505</v>
      </c>
      <c r="B75" s="43" t="s">
        <v>1875</v>
      </c>
      <c r="C75" s="270">
        <v>3143.0003700799998</v>
      </c>
      <c r="D75" s="270">
        <v>628.60007401600001</v>
      </c>
      <c r="E75" s="270">
        <v>3771.6004440959996</v>
      </c>
    </row>
    <row r="76" spans="1:5" x14ac:dyDescent="0.2">
      <c r="A76" s="294" t="s">
        <v>507</v>
      </c>
      <c r="B76" s="43" t="s">
        <v>1876</v>
      </c>
      <c r="C76" s="270">
        <v>4758.0023100799999</v>
      </c>
      <c r="D76" s="270">
        <v>951.60046201600005</v>
      </c>
      <c r="E76" s="270">
        <v>5709.6027720960001</v>
      </c>
    </row>
    <row r="77" spans="1:5" x14ac:dyDescent="0.2">
      <c r="A77" s="294" t="s">
        <v>506</v>
      </c>
      <c r="B77" s="43" t="s">
        <v>1877</v>
      </c>
      <c r="C77" s="270">
        <v>5726.9974740799998</v>
      </c>
      <c r="D77" s="270">
        <v>1145.399494816</v>
      </c>
      <c r="E77" s="270">
        <v>6872.3969688959996</v>
      </c>
    </row>
    <row r="78" spans="1:5" ht="36" x14ac:dyDescent="0.2">
      <c r="A78" s="60">
        <v>23</v>
      </c>
      <c r="B78" s="13" t="s">
        <v>1878</v>
      </c>
      <c r="C78" s="270">
        <v>6729</v>
      </c>
      <c r="D78" s="270">
        <v>1345.8000000000002</v>
      </c>
      <c r="E78" s="270">
        <v>8074.8</v>
      </c>
    </row>
    <row r="79" spans="1:5" ht="24" x14ac:dyDescent="0.2">
      <c r="A79" s="60">
        <v>24</v>
      </c>
      <c r="B79" s="162" t="s">
        <v>1879</v>
      </c>
      <c r="C79" s="270">
        <v>8857</v>
      </c>
      <c r="D79" s="270">
        <v>1771.4</v>
      </c>
      <c r="E79" s="270">
        <v>10628.4</v>
      </c>
    </row>
    <row r="80" spans="1:5" ht="36" x14ac:dyDescent="0.2">
      <c r="A80" s="60">
        <v>25</v>
      </c>
      <c r="B80" s="162" t="s">
        <v>1880</v>
      </c>
      <c r="C80" s="270">
        <v>5304</v>
      </c>
      <c r="D80" s="270">
        <v>1060.8</v>
      </c>
      <c r="E80" s="270">
        <v>6364.8</v>
      </c>
    </row>
    <row r="81" spans="1:5" ht="36" x14ac:dyDescent="0.2">
      <c r="A81" s="60">
        <v>26</v>
      </c>
      <c r="B81" s="162" t="s">
        <v>1881</v>
      </c>
      <c r="C81" s="270">
        <v>9007</v>
      </c>
      <c r="D81" s="270">
        <v>1801.4</v>
      </c>
      <c r="E81" s="270">
        <v>10808.4</v>
      </c>
    </row>
    <row r="82" spans="1:5" ht="36" x14ac:dyDescent="0.2">
      <c r="A82" s="60">
        <v>27</v>
      </c>
      <c r="B82" s="162" t="s">
        <v>1882</v>
      </c>
      <c r="C82" s="270">
        <v>13892</v>
      </c>
      <c r="D82" s="270">
        <v>2778.4</v>
      </c>
      <c r="E82" s="270">
        <v>16670.400000000001</v>
      </c>
    </row>
    <row r="83" spans="1:5" ht="72" x14ac:dyDescent="0.2">
      <c r="A83" s="60">
        <v>28</v>
      </c>
      <c r="B83" s="162" t="s">
        <v>1883</v>
      </c>
      <c r="C83" s="270">
        <v>7641</v>
      </c>
      <c r="D83" s="270">
        <v>1528.2</v>
      </c>
      <c r="E83" s="270">
        <v>9169.2000000000007</v>
      </c>
    </row>
    <row r="84" spans="1:5" ht="72" x14ac:dyDescent="0.2">
      <c r="A84" s="60">
        <v>29</v>
      </c>
      <c r="B84" s="41" t="s">
        <v>1884</v>
      </c>
      <c r="C84" s="270">
        <v>10871</v>
      </c>
      <c r="D84" s="270">
        <v>2174.2000000000003</v>
      </c>
      <c r="E84" s="270">
        <v>13045.2</v>
      </c>
    </row>
    <row r="85" spans="1:5" ht="84" x14ac:dyDescent="0.2">
      <c r="A85" s="60">
        <v>30</v>
      </c>
      <c r="B85" s="41" t="s">
        <v>1885</v>
      </c>
      <c r="C85" s="270">
        <v>25018</v>
      </c>
      <c r="D85" s="270">
        <v>5003.6000000000004</v>
      </c>
      <c r="E85" s="270">
        <v>30021.599999999999</v>
      </c>
    </row>
    <row r="86" spans="1:5" ht="72" x14ac:dyDescent="0.2">
      <c r="A86" s="3" t="s">
        <v>558</v>
      </c>
      <c r="B86" s="41" t="s">
        <v>1886</v>
      </c>
      <c r="C86" s="270">
        <v>3702</v>
      </c>
      <c r="D86" s="270">
        <v>740.40000000000009</v>
      </c>
      <c r="E86" s="270">
        <v>4442.3999999999996</v>
      </c>
    </row>
    <row r="87" spans="1:5" ht="25.5" customHeight="1" x14ac:dyDescent="0.2">
      <c r="A87" s="3" t="s">
        <v>560</v>
      </c>
      <c r="B87" s="435" t="s">
        <v>1887</v>
      </c>
      <c r="C87" s="395"/>
      <c r="D87" s="395"/>
      <c r="E87" s="396"/>
    </row>
    <row r="88" spans="1:5" x14ac:dyDescent="0.2">
      <c r="A88" s="1" t="s">
        <v>1888</v>
      </c>
      <c r="B88" s="147" t="s">
        <v>1889</v>
      </c>
      <c r="C88" s="270">
        <v>3768</v>
      </c>
      <c r="D88" s="270">
        <v>753.6</v>
      </c>
      <c r="E88" s="270">
        <v>4521.6000000000004</v>
      </c>
    </row>
    <row r="89" spans="1:5" x14ac:dyDescent="0.2">
      <c r="A89" s="1" t="s">
        <v>1890</v>
      </c>
      <c r="B89" s="147" t="s">
        <v>1891</v>
      </c>
      <c r="C89" s="270">
        <v>4926</v>
      </c>
      <c r="D89" s="270">
        <v>985.2</v>
      </c>
      <c r="E89" s="270">
        <v>5911.2</v>
      </c>
    </row>
    <row r="90" spans="1:5" x14ac:dyDescent="0.2">
      <c r="A90" s="1" t="s">
        <v>1892</v>
      </c>
      <c r="B90" s="147" t="s">
        <v>1893</v>
      </c>
      <c r="C90" s="270">
        <v>7698</v>
      </c>
      <c r="D90" s="270">
        <v>1539.6000000000001</v>
      </c>
      <c r="E90" s="270">
        <v>9237.6</v>
      </c>
    </row>
    <row r="91" spans="1:5" ht="25.5" customHeight="1" x14ac:dyDescent="0.2">
      <c r="A91" s="3" t="s">
        <v>562</v>
      </c>
      <c r="B91" s="435" t="s">
        <v>1894</v>
      </c>
      <c r="C91" s="395"/>
      <c r="D91" s="395"/>
      <c r="E91" s="396"/>
    </row>
    <row r="92" spans="1:5" ht="48" x14ac:dyDescent="0.2">
      <c r="A92" s="305" t="s">
        <v>1895</v>
      </c>
      <c r="B92" s="306" t="s">
        <v>1896</v>
      </c>
      <c r="C92" s="307">
        <v>472</v>
      </c>
      <c r="D92" s="307">
        <v>94.4</v>
      </c>
      <c r="E92" s="307">
        <v>566.4</v>
      </c>
    </row>
    <row r="93" spans="1:5" ht="36" x14ac:dyDescent="0.2">
      <c r="A93" s="1" t="s">
        <v>1897</v>
      </c>
      <c r="B93" s="40" t="s">
        <v>1898</v>
      </c>
      <c r="C93" s="270">
        <v>118</v>
      </c>
      <c r="D93" s="270">
        <v>23.6</v>
      </c>
      <c r="E93" s="270">
        <v>141.6</v>
      </c>
    </row>
    <row r="94" spans="1:5" ht="39.75" customHeight="1" x14ac:dyDescent="0.2">
      <c r="A94" s="3" t="s">
        <v>564</v>
      </c>
      <c r="B94" s="435" t="s">
        <v>1899</v>
      </c>
      <c r="C94" s="395"/>
      <c r="D94" s="395"/>
      <c r="E94" s="396"/>
    </row>
    <row r="95" spans="1:5" x14ac:dyDescent="0.2">
      <c r="A95" s="1" t="s">
        <v>1900</v>
      </c>
      <c r="B95" s="40" t="s">
        <v>1901</v>
      </c>
      <c r="C95" s="270">
        <v>17670</v>
      </c>
      <c r="D95" s="270">
        <v>3534</v>
      </c>
      <c r="E95" s="270">
        <v>21204</v>
      </c>
    </row>
    <row r="96" spans="1:5" x14ac:dyDescent="0.2">
      <c r="A96" s="1" t="s">
        <v>1902</v>
      </c>
      <c r="B96" s="40" t="s">
        <v>1903</v>
      </c>
      <c r="C96" s="270">
        <v>8835</v>
      </c>
      <c r="D96" s="270">
        <v>1767</v>
      </c>
      <c r="E96" s="270">
        <v>10602</v>
      </c>
    </row>
    <row r="97" spans="1:5" x14ac:dyDescent="0.2">
      <c r="A97" s="1" t="s">
        <v>1904</v>
      </c>
      <c r="B97" s="40" t="s">
        <v>1905</v>
      </c>
      <c r="C97" s="270">
        <v>18261</v>
      </c>
      <c r="D97" s="270">
        <v>3652.2000000000003</v>
      </c>
      <c r="E97" s="270">
        <v>21913.200000000001</v>
      </c>
    </row>
    <row r="98" spans="1:5" x14ac:dyDescent="0.2">
      <c r="A98" s="1" t="s">
        <v>1906</v>
      </c>
      <c r="B98" s="40" t="s">
        <v>1903</v>
      </c>
      <c r="C98" s="270">
        <v>9130</v>
      </c>
      <c r="D98" s="270">
        <v>1826</v>
      </c>
      <c r="E98" s="270">
        <v>10956</v>
      </c>
    </row>
    <row r="99" spans="1:5" x14ac:dyDescent="0.2">
      <c r="A99" s="1" t="s">
        <v>1907</v>
      </c>
      <c r="B99" s="40" t="s">
        <v>1908</v>
      </c>
      <c r="C99" s="270">
        <v>18851</v>
      </c>
      <c r="D99" s="270">
        <v>3770.2000000000003</v>
      </c>
      <c r="E99" s="270">
        <v>22621.200000000001</v>
      </c>
    </row>
    <row r="100" spans="1:5" x14ac:dyDescent="0.2">
      <c r="A100" s="1" t="s">
        <v>1909</v>
      </c>
      <c r="B100" s="40" t="s">
        <v>1903</v>
      </c>
      <c r="C100" s="270">
        <v>9425</v>
      </c>
      <c r="D100" s="270">
        <v>1885</v>
      </c>
      <c r="E100" s="270">
        <v>11310</v>
      </c>
    </row>
    <row r="101" spans="1:5" x14ac:dyDescent="0.2">
      <c r="A101" s="1" t="s">
        <v>1910</v>
      </c>
      <c r="B101" s="40" t="s">
        <v>1911</v>
      </c>
      <c r="C101" s="270">
        <v>19442</v>
      </c>
      <c r="D101" s="270">
        <v>3888.4</v>
      </c>
      <c r="E101" s="270">
        <v>23330.400000000001</v>
      </c>
    </row>
    <row r="102" spans="1:5" x14ac:dyDescent="0.2">
      <c r="A102" s="1" t="s">
        <v>1912</v>
      </c>
      <c r="B102" s="40" t="s">
        <v>1903</v>
      </c>
      <c r="C102" s="270">
        <v>9721</v>
      </c>
      <c r="D102" s="270">
        <v>1944.2</v>
      </c>
      <c r="E102" s="270">
        <v>11665.2</v>
      </c>
    </row>
    <row r="103" spans="1:5" ht="48" x14ac:dyDescent="0.2">
      <c r="A103" s="3" t="s">
        <v>566</v>
      </c>
      <c r="B103" s="162" t="s">
        <v>1913</v>
      </c>
      <c r="C103" s="270">
        <v>4199</v>
      </c>
      <c r="D103" s="270">
        <v>839.80000000000007</v>
      </c>
      <c r="E103" s="270">
        <v>5038.8</v>
      </c>
    </row>
    <row r="104" spans="1:5" ht="36" x14ac:dyDescent="0.2">
      <c r="A104" s="3" t="s">
        <v>568</v>
      </c>
      <c r="B104" s="162" t="s">
        <v>1914</v>
      </c>
      <c r="C104" s="270">
        <v>5168</v>
      </c>
      <c r="D104" s="270">
        <v>1033.6000000000001</v>
      </c>
      <c r="E104" s="270">
        <v>6201.6</v>
      </c>
    </row>
    <row r="105" spans="1:5" ht="48" x14ac:dyDescent="0.2">
      <c r="A105" s="3" t="s">
        <v>570</v>
      </c>
      <c r="B105" s="162" t="s">
        <v>1915</v>
      </c>
      <c r="C105" s="270">
        <v>4199</v>
      </c>
      <c r="D105" s="270">
        <v>839.80000000000007</v>
      </c>
      <c r="E105" s="270">
        <v>5038.8</v>
      </c>
    </row>
    <row r="106" spans="1:5" ht="24.75" customHeight="1" x14ac:dyDescent="0.2">
      <c r="A106" s="308" t="s">
        <v>572</v>
      </c>
      <c r="B106" s="425" t="s">
        <v>1916</v>
      </c>
      <c r="C106" s="426"/>
      <c r="D106" s="426"/>
      <c r="E106" s="427"/>
    </row>
    <row r="107" spans="1:5" x14ac:dyDescent="0.2">
      <c r="A107" s="294" t="s">
        <v>1917</v>
      </c>
      <c r="B107" s="309" t="s">
        <v>1918</v>
      </c>
      <c r="C107" s="270">
        <v>9603</v>
      </c>
      <c r="D107" s="270">
        <v>1920.6000000000001</v>
      </c>
      <c r="E107" s="270">
        <v>11523.6</v>
      </c>
    </row>
    <row r="108" spans="1:5" x14ac:dyDescent="0.2">
      <c r="A108" s="1" t="s">
        <v>1919</v>
      </c>
      <c r="B108" s="309" t="s">
        <v>1920</v>
      </c>
      <c r="C108" s="270">
        <v>12887</v>
      </c>
      <c r="D108" s="270">
        <v>2577.4</v>
      </c>
      <c r="E108" s="270">
        <v>15464.4</v>
      </c>
    </row>
    <row r="109" spans="1:5" x14ac:dyDescent="0.2">
      <c r="A109" s="294" t="s">
        <v>1921</v>
      </c>
      <c r="B109" s="309" t="s">
        <v>1922</v>
      </c>
      <c r="C109" s="270">
        <v>30384</v>
      </c>
      <c r="D109" s="270">
        <v>6076.8</v>
      </c>
      <c r="E109" s="270">
        <v>36460.800000000003</v>
      </c>
    </row>
    <row r="110" spans="1:5" x14ac:dyDescent="0.2">
      <c r="A110" s="294" t="s">
        <v>1923</v>
      </c>
      <c r="B110" s="301" t="s">
        <v>1924</v>
      </c>
      <c r="C110" s="302"/>
      <c r="D110" s="302"/>
      <c r="E110" s="302"/>
    </row>
    <row r="111" spans="1:5" x14ac:dyDescent="0.2">
      <c r="A111" s="294" t="s">
        <v>1925</v>
      </c>
      <c r="B111" s="309" t="s">
        <v>1926</v>
      </c>
      <c r="C111" s="270">
        <v>9065</v>
      </c>
      <c r="D111" s="270">
        <v>1813</v>
      </c>
      <c r="E111" s="270">
        <v>10878</v>
      </c>
    </row>
    <row r="112" spans="1:5" x14ac:dyDescent="0.2">
      <c r="A112" s="294" t="s">
        <v>1927</v>
      </c>
      <c r="B112" s="309" t="s">
        <v>1928</v>
      </c>
      <c r="C112" s="270">
        <v>10088</v>
      </c>
      <c r="D112" s="270">
        <v>2017.6000000000001</v>
      </c>
      <c r="E112" s="270">
        <v>12105.6</v>
      </c>
    </row>
    <row r="113" spans="1:5" x14ac:dyDescent="0.2">
      <c r="A113" s="294" t="s">
        <v>1929</v>
      </c>
      <c r="B113" s="309" t="s">
        <v>1930</v>
      </c>
      <c r="C113" s="270">
        <v>13910</v>
      </c>
      <c r="D113" s="270">
        <v>2782</v>
      </c>
      <c r="E113" s="270">
        <v>16692</v>
      </c>
    </row>
    <row r="114" spans="1:5" x14ac:dyDescent="0.2">
      <c r="A114" s="294" t="s">
        <v>1931</v>
      </c>
      <c r="B114" s="309" t="s">
        <v>1932</v>
      </c>
      <c r="C114" s="270">
        <v>9980</v>
      </c>
      <c r="D114" s="270">
        <v>1996</v>
      </c>
      <c r="E114" s="270">
        <v>11976</v>
      </c>
    </row>
    <row r="115" spans="1:5" x14ac:dyDescent="0.2">
      <c r="A115" s="299" t="s">
        <v>574</v>
      </c>
      <c r="B115" s="168" t="s">
        <v>1933</v>
      </c>
      <c r="C115" s="293"/>
      <c r="D115" s="293"/>
      <c r="E115" s="293"/>
    </row>
    <row r="116" spans="1:5" x14ac:dyDescent="0.2">
      <c r="A116" s="294" t="s">
        <v>1934</v>
      </c>
      <c r="B116" s="301" t="s">
        <v>1935</v>
      </c>
      <c r="C116" s="302"/>
      <c r="D116" s="302"/>
      <c r="E116" s="302"/>
    </row>
    <row r="117" spans="1:5" x14ac:dyDescent="0.2">
      <c r="A117" s="294" t="s">
        <v>1936</v>
      </c>
      <c r="B117" s="147" t="s">
        <v>1937</v>
      </c>
      <c r="C117" s="270">
        <v>5404</v>
      </c>
      <c r="D117" s="270">
        <v>1080.8</v>
      </c>
      <c r="E117" s="270">
        <v>6484.8</v>
      </c>
    </row>
    <row r="118" spans="1:5" x14ac:dyDescent="0.2">
      <c r="A118" s="294" t="s">
        <v>1938</v>
      </c>
      <c r="B118" s="147" t="s">
        <v>1939</v>
      </c>
      <c r="C118" s="270">
        <v>8580</v>
      </c>
      <c r="D118" s="270">
        <v>1716</v>
      </c>
      <c r="E118" s="270">
        <v>10296</v>
      </c>
    </row>
    <row r="119" spans="1:5" x14ac:dyDescent="0.2">
      <c r="A119" s="294" t="s">
        <v>1940</v>
      </c>
      <c r="B119" s="147" t="s">
        <v>1941</v>
      </c>
      <c r="C119" s="270">
        <v>13695</v>
      </c>
      <c r="D119" s="270">
        <v>2739</v>
      </c>
      <c r="E119" s="270">
        <v>16434</v>
      </c>
    </row>
    <row r="120" spans="1:5" x14ac:dyDescent="0.2">
      <c r="A120" s="294" t="s">
        <v>1942</v>
      </c>
      <c r="B120" s="147" t="s">
        <v>1943</v>
      </c>
      <c r="C120" s="270">
        <v>17625</v>
      </c>
      <c r="D120" s="270">
        <v>3525</v>
      </c>
      <c r="E120" s="270">
        <v>21150</v>
      </c>
    </row>
    <row r="121" spans="1:5" x14ac:dyDescent="0.2">
      <c r="A121" s="294" t="s">
        <v>1944</v>
      </c>
      <c r="B121" s="147" t="s">
        <v>1945</v>
      </c>
      <c r="C121" s="270">
        <v>19079</v>
      </c>
      <c r="D121" s="270">
        <v>3815.8</v>
      </c>
      <c r="E121" s="270">
        <v>22894.799999999999</v>
      </c>
    </row>
    <row r="122" spans="1:5" x14ac:dyDescent="0.2">
      <c r="A122" s="294" t="s">
        <v>1946</v>
      </c>
      <c r="B122" s="301" t="s">
        <v>1947</v>
      </c>
      <c r="C122" s="302"/>
      <c r="D122" s="302"/>
      <c r="E122" s="302"/>
    </row>
    <row r="123" spans="1:5" x14ac:dyDescent="0.2">
      <c r="A123" s="1" t="s">
        <v>1948</v>
      </c>
      <c r="B123" s="147" t="s">
        <v>1949</v>
      </c>
      <c r="C123" s="270">
        <v>13695</v>
      </c>
      <c r="D123" s="270">
        <v>2739</v>
      </c>
      <c r="E123" s="270">
        <v>16434</v>
      </c>
    </row>
    <row r="124" spans="1:5" x14ac:dyDescent="0.2">
      <c r="A124" s="294" t="s">
        <v>1950</v>
      </c>
      <c r="B124" s="147" t="s">
        <v>1943</v>
      </c>
      <c r="C124" s="270">
        <v>17625</v>
      </c>
      <c r="D124" s="270">
        <v>3525</v>
      </c>
      <c r="E124" s="270">
        <v>21150</v>
      </c>
    </row>
    <row r="125" spans="1:5" x14ac:dyDescent="0.2">
      <c r="A125" s="294" t="s">
        <v>1951</v>
      </c>
      <c r="B125" s="147" t="s">
        <v>1945</v>
      </c>
      <c r="C125" s="270">
        <v>21770</v>
      </c>
      <c r="D125" s="270">
        <v>4354</v>
      </c>
      <c r="E125" s="270">
        <v>26124</v>
      </c>
    </row>
    <row r="126" spans="1:5" x14ac:dyDescent="0.2">
      <c r="A126" s="294" t="s">
        <v>1952</v>
      </c>
      <c r="B126" s="301" t="s">
        <v>1953</v>
      </c>
      <c r="C126" s="302"/>
      <c r="D126" s="302"/>
      <c r="E126" s="302"/>
    </row>
    <row r="127" spans="1:5" x14ac:dyDescent="0.2">
      <c r="A127" s="294" t="s">
        <v>1954</v>
      </c>
      <c r="B127" s="147" t="s">
        <v>1955</v>
      </c>
      <c r="C127" s="270">
        <v>3681</v>
      </c>
      <c r="D127" s="270">
        <v>736.2</v>
      </c>
      <c r="E127" s="270">
        <v>4417.2</v>
      </c>
    </row>
    <row r="128" spans="1:5" x14ac:dyDescent="0.2">
      <c r="A128" s="294" t="s">
        <v>1956</v>
      </c>
      <c r="B128" s="147" t="s">
        <v>1957</v>
      </c>
      <c r="C128" s="270">
        <v>4704</v>
      </c>
      <c r="D128" s="270">
        <v>940.80000000000007</v>
      </c>
      <c r="E128" s="270">
        <v>5644.8</v>
      </c>
    </row>
    <row r="129" spans="1:5" x14ac:dyDescent="0.2">
      <c r="A129" s="294" t="s">
        <v>1958</v>
      </c>
      <c r="B129" s="147" t="s">
        <v>1959</v>
      </c>
      <c r="C129" s="270">
        <v>6158</v>
      </c>
      <c r="D129" s="270">
        <v>1231.6000000000001</v>
      </c>
      <c r="E129" s="270">
        <v>7389.6</v>
      </c>
    </row>
    <row r="130" spans="1:5" ht="48" x14ac:dyDescent="0.2">
      <c r="A130" s="3" t="s">
        <v>576</v>
      </c>
      <c r="B130" s="41" t="s">
        <v>1960</v>
      </c>
      <c r="C130" s="270">
        <v>3681</v>
      </c>
      <c r="D130" s="270">
        <v>736.2</v>
      </c>
      <c r="E130" s="270">
        <v>4417.2</v>
      </c>
    </row>
    <row r="131" spans="1:5" x14ac:dyDescent="0.2">
      <c r="A131" s="3" t="s">
        <v>578</v>
      </c>
      <c r="B131" s="168" t="s">
        <v>1961</v>
      </c>
      <c r="C131" s="293"/>
      <c r="D131" s="293"/>
      <c r="E131" s="293"/>
    </row>
    <row r="132" spans="1:5" x14ac:dyDescent="0.2">
      <c r="A132" s="294" t="s">
        <v>1962</v>
      </c>
      <c r="B132" s="40" t="s">
        <v>1963</v>
      </c>
      <c r="C132" s="270">
        <v>5619</v>
      </c>
      <c r="D132" s="270">
        <v>1123.8</v>
      </c>
      <c r="E132" s="270">
        <v>6742.8</v>
      </c>
    </row>
    <row r="133" spans="1:5" x14ac:dyDescent="0.2">
      <c r="A133" s="294" t="s">
        <v>1964</v>
      </c>
      <c r="B133" s="40" t="s">
        <v>1965</v>
      </c>
      <c r="C133" s="270">
        <v>8311</v>
      </c>
      <c r="D133" s="270">
        <v>1662.2</v>
      </c>
      <c r="E133" s="270">
        <v>9973.2000000000007</v>
      </c>
    </row>
    <row r="134" spans="1:5" x14ac:dyDescent="0.2">
      <c r="A134" s="294" t="s">
        <v>1966</v>
      </c>
      <c r="B134" s="40" t="s">
        <v>1967</v>
      </c>
      <c r="C134" s="270">
        <v>6696</v>
      </c>
      <c r="D134" s="270">
        <v>1339.2</v>
      </c>
      <c r="E134" s="270">
        <v>8035.2</v>
      </c>
    </row>
    <row r="135" spans="1:5" x14ac:dyDescent="0.2">
      <c r="A135" s="294" t="s">
        <v>1968</v>
      </c>
      <c r="B135" s="40" t="s">
        <v>1969</v>
      </c>
      <c r="C135" s="270">
        <v>4543</v>
      </c>
      <c r="D135" s="270">
        <v>908.6</v>
      </c>
      <c r="E135" s="270">
        <v>5451.6</v>
      </c>
    </row>
    <row r="136" spans="1:5" x14ac:dyDescent="0.2">
      <c r="A136" s="3" t="s">
        <v>580</v>
      </c>
      <c r="B136" s="168" t="s">
        <v>1970</v>
      </c>
      <c r="C136" s="293"/>
      <c r="D136" s="293"/>
      <c r="E136" s="293"/>
    </row>
    <row r="137" spans="1:5" x14ac:dyDescent="0.2">
      <c r="A137" s="294" t="s">
        <v>1971</v>
      </c>
      <c r="B137" s="40" t="s">
        <v>1972</v>
      </c>
      <c r="C137" s="270">
        <v>3938</v>
      </c>
      <c r="D137" s="270">
        <v>787.6</v>
      </c>
      <c r="E137" s="270">
        <v>4725.6000000000004</v>
      </c>
    </row>
    <row r="138" spans="1:5" x14ac:dyDescent="0.2">
      <c r="A138" s="294" t="s">
        <v>1973</v>
      </c>
      <c r="B138" s="40" t="s">
        <v>1974</v>
      </c>
      <c r="C138" s="270">
        <v>5015</v>
      </c>
      <c r="D138" s="270">
        <v>1003</v>
      </c>
      <c r="E138" s="270">
        <v>6018</v>
      </c>
    </row>
    <row r="139" spans="1:5" x14ac:dyDescent="0.2">
      <c r="A139" s="294" t="s">
        <v>1975</v>
      </c>
      <c r="B139" s="40" t="s">
        <v>1976</v>
      </c>
      <c r="C139" s="270">
        <v>8482</v>
      </c>
      <c r="D139" s="270">
        <v>1696.4</v>
      </c>
      <c r="E139" s="270">
        <v>10178.4</v>
      </c>
    </row>
    <row r="140" spans="1:5" x14ac:dyDescent="0.2">
      <c r="A140" s="294" t="s">
        <v>1977</v>
      </c>
      <c r="B140" s="40" t="s">
        <v>1978</v>
      </c>
      <c r="C140" s="270">
        <v>9795</v>
      </c>
      <c r="D140" s="270">
        <v>1959</v>
      </c>
      <c r="E140" s="270">
        <v>11754</v>
      </c>
    </row>
    <row r="141" spans="1:5" ht="60" x14ac:dyDescent="0.2">
      <c r="A141" s="3" t="s">
        <v>582</v>
      </c>
      <c r="B141" s="274" t="s">
        <v>1979</v>
      </c>
      <c r="C141" s="270">
        <v>16689</v>
      </c>
      <c r="D141" s="270">
        <v>3337.8</v>
      </c>
      <c r="E141" s="270">
        <v>20026.8</v>
      </c>
    </row>
    <row r="142" spans="1:5" ht="24" x14ac:dyDescent="0.2">
      <c r="A142" s="3" t="s">
        <v>584</v>
      </c>
      <c r="B142" s="162" t="s">
        <v>1980</v>
      </c>
      <c r="C142" s="270">
        <v>2928</v>
      </c>
      <c r="D142" s="270">
        <v>585.6</v>
      </c>
      <c r="E142" s="270">
        <v>3513.6</v>
      </c>
    </row>
    <row r="143" spans="1:5" ht="24" x14ac:dyDescent="0.2">
      <c r="A143" s="3" t="s">
        <v>586</v>
      </c>
      <c r="B143" s="274" t="s">
        <v>1981</v>
      </c>
      <c r="C143" s="270">
        <v>807</v>
      </c>
      <c r="D143" s="270">
        <v>161.4</v>
      </c>
      <c r="E143" s="270">
        <v>968.4</v>
      </c>
    </row>
    <row r="144" spans="1:5" ht="60" x14ac:dyDescent="0.2">
      <c r="A144" s="3" t="s">
        <v>588</v>
      </c>
      <c r="B144" s="274" t="s">
        <v>1982</v>
      </c>
      <c r="C144" s="270">
        <v>1938</v>
      </c>
      <c r="D144" s="270">
        <v>387.6</v>
      </c>
      <c r="E144" s="270">
        <v>2325.6</v>
      </c>
    </row>
    <row r="145" spans="1:5" ht="48" x14ac:dyDescent="0.2">
      <c r="A145" s="3" t="s">
        <v>590</v>
      </c>
      <c r="B145" s="274" t="s">
        <v>1983</v>
      </c>
      <c r="C145" s="270">
        <v>8311</v>
      </c>
      <c r="D145" s="270">
        <v>1662.2</v>
      </c>
      <c r="E145" s="270">
        <v>9973.2000000000007</v>
      </c>
    </row>
    <row r="146" spans="1:5" ht="36" x14ac:dyDescent="0.2">
      <c r="A146" s="3" t="s">
        <v>592</v>
      </c>
      <c r="B146" s="162" t="s">
        <v>1984</v>
      </c>
      <c r="C146" s="270">
        <v>6729</v>
      </c>
      <c r="D146" s="270">
        <v>1345.8000000000002</v>
      </c>
      <c r="E146" s="270">
        <v>8074.8</v>
      </c>
    </row>
    <row r="147" spans="1:5" ht="48" x14ac:dyDescent="0.2">
      <c r="A147" s="3" t="s">
        <v>594</v>
      </c>
      <c r="B147" s="162" t="s">
        <v>1985</v>
      </c>
      <c r="C147" s="270">
        <v>4576</v>
      </c>
      <c r="D147" s="270">
        <v>915.2</v>
      </c>
      <c r="E147" s="270">
        <v>5491.2</v>
      </c>
    </row>
    <row r="148" spans="1:5" ht="36" x14ac:dyDescent="0.2">
      <c r="A148" s="3" t="s">
        <v>595</v>
      </c>
      <c r="B148" s="162" t="s">
        <v>1986</v>
      </c>
      <c r="C148" s="270">
        <v>3014</v>
      </c>
      <c r="D148" s="270">
        <v>602.80000000000007</v>
      </c>
      <c r="E148" s="270">
        <v>3616.8</v>
      </c>
    </row>
    <row r="149" spans="1:5" ht="48" x14ac:dyDescent="0.2">
      <c r="A149" s="3" t="s">
        <v>597</v>
      </c>
      <c r="B149" s="162" t="s">
        <v>1987</v>
      </c>
      <c r="C149" s="270">
        <v>7015</v>
      </c>
      <c r="D149" s="270">
        <v>1403</v>
      </c>
      <c r="E149" s="270">
        <v>8418</v>
      </c>
    </row>
    <row r="150" spans="1:5" ht="24" x14ac:dyDescent="0.2">
      <c r="A150" s="1" t="s">
        <v>1988</v>
      </c>
      <c r="B150" s="40" t="s">
        <v>1989</v>
      </c>
      <c r="C150" s="270">
        <v>6369</v>
      </c>
      <c r="D150" s="270">
        <v>1273.8000000000002</v>
      </c>
      <c r="E150" s="270">
        <v>7642.8</v>
      </c>
    </row>
    <row r="151" spans="1:5" ht="24" x14ac:dyDescent="0.2">
      <c r="A151" s="1" t="s">
        <v>1990</v>
      </c>
      <c r="B151" s="40" t="s">
        <v>1991</v>
      </c>
      <c r="C151" s="270">
        <v>5723</v>
      </c>
      <c r="D151" s="270">
        <v>1144.6000000000001</v>
      </c>
      <c r="E151" s="270">
        <v>6867.6</v>
      </c>
    </row>
    <row r="152" spans="1:5" ht="24" x14ac:dyDescent="0.2">
      <c r="A152" s="1" t="s">
        <v>1992</v>
      </c>
      <c r="B152" s="40" t="s">
        <v>1993</v>
      </c>
      <c r="C152" s="270">
        <v>5077</v>
      </c>
      <c r="D152" s="270">
        <v>1015.4000000000001</v>
      </c>
      <c r="E152" s="270">
        <v>6092.4</v>
      </c>
    </row>
    <row r="153" spans="1:5" ht="24" x14ac:dyDescent="0.2">
      <c r="A153" s="1" t="s">
        <v>1994</v>
      </c>
      <c r="B153" s="40" t="s">
        <v>1995</v>
      </c>
      <c r="C153" s="270">
        <v>4431</v>
      </c>
      <c r="D153" s="270">
        <v>886.2</v>
      </c>
      <c r="E153" s="270">
        <v>5317.2</v>
      </c>
    </row>
    <row r="154" spans="1:5" ht="48" x14ac:dyDescent="0.2">
      <c r="A154" s="3" t="s">
        <v>599</v>
      </c>
      <c r="B154" s="162" t="s">
        <v>1996</v>
      </c>
      <c r="C154" s="270">
        <v>6729</v>
      </c>
      <c r="D154" s="270">
        <v>1345.8000000000002</v>
      </c>
      <c r="E154" s="270">
        <v>8074.8</v>
      </c>
    </row>
    <row r="155" spans="1:5" ht="41.25" customHeight="1" x14ac:dyDescent="0.2">
      <c r="A155" s="3" t="s">
        <v>601</v>
      </c>
      <c r="B155" s="425" t="s">
        <v>1997</v>
      </c>
      <c r="C155" s="426"/>
      <c r="D155" s="426"/>
      <c r="E155" s="427"/>
    </row>
    <row r="156" spans="1:5" x14ac:dyDescent="0.2">
      <c r="A156" s="1" t="s">
        <v>1998</v>
      </c>
      <c r="B156" s="40" t="s">
        <v>1999</v>
      </c>
      <c r="C156" s="270">
        <v>6998</v>
      </c>
      <c r="D156" s="270">
        <v>1399.6000000000001</v>
      </c>
      <c r="E156" s="270">
        <v>8397.6</v>
      </c>
    </row>
    <row r="157" spans="1:5" x14ac:dyDescent="0.2">
      <c r="A157" s="1" t="s">
        <v>2000</v>
      </c>
      <c r="B157" s="40" t="s">
        <v>2001</v>
      </c>
      <c r="C157" s="270">
        <v>8048</v>
      </c>
      <c r="D157" s="270">
        <v>1609.6000000000001</v>
      </c>
      <c r="E157" s="270">
        <v>9657.6</v>
      </c>
    </row>
    <row r="158" spans="1:5" x14ac:dyDescent="0.2">
      <c r="A158" s="1" t="s">
        <v>2002</v>
      </c>
      <c r="B158" s="40" t="s">
        <v>1928</v>
      </c>
      <c r="C158" s="270">
        <v>9254</v>
      </c>
      <c r="D158" s="270">
        <v>1850.8000000000002</v>
      </c>
      <c r="E158" s="270">
        <v>11104.8</v>
      </c>
    </row>
    <row r="159" spans="1:5" x14ac:dyDescent="0.2">
      <c r="A159" s="1" t="s">
        <v>2003</v>
      </c>
      <c r="B159" s="40" t="s">
        <v>2004</v>
      </c>
      <c r="C159" s="270">
        <v>10643</v>
      </c>
      <c r="D159" s="270">
        <v>2128.6</v>
      </c>
      <c r="E159" s="270">
        <v>12771.6</v>
      </c>
    </row>
    <row r="160" spans="1:5" x14ac:dyDescent="0.2">
      <c r="A160" s="1" t="s">
        <v>2005</v>
      </c>
      <c r="B160" s="40" t="s">
        <v>2006</v>
      </c>
      <c r="C160" s="270">
        <v>12242</v>
      </c>
      <c r="D160" s="270">
        <v>2448.4</v>
      </c>
      <c r="E160" s="270">
        <v>14690.4</v>
      </c>
    </row>
    <row r="161" spans="1:5" x14ac:dyDescent="0.2">
      <c r="A161" s="1" t="s">
        <v>2007</v>
      </c>
      <c r="B161" s="40" t="s">
        <v>2008</v>
      </c>
      <c r="C161" s="270">
        <v>14078</v>
      </c>
      <c r="D161" s="270">
        <v>2815.6000000000004</v>
      </c>
      <c r="E161" s="270">
        <v>16893.599999999999</v>
      </c>
    </row>
    <row r="162" spans="1:5" x14ac:dyDescent="0.2">
      <c r="A162" s="1" t="s">
        <v>2009</v>
      </c>
      <c r="B162" s="40" t="s">
        <v>2010</v>
      </c>
      <c r="C162" s="270">
        <v>16188</v>
      </c>
      <c r="D162" s="270">
        <v>3237.6000000000004</v>
      </c>
      <c r="E162" s="270">
        <v>19425.599999999999</v>
      </c>
    </row>
    <row r="163" spans="1:5" x14ac:dyDescent="0.2">
      <c r="A163" s="1" t="s">
        <v>2011</v>
      </c>
      <c r="B163" s="40" t="s">
        <v>2012</v>
      </c>
      <c r="C163" s="270">
        <v>18616</v>
      </c>
      <c r="D163" s="270">
        <v>3723.2000000000003</v>
      </c>
      <c r="E163" s="270">
        <v>22339.200000000001</v>
      </c>
    </row>
    <row r="164" spans="1:5" x14ac:dyDescent="0.2">
      <c r="A164" s="1" t="s">
        <v>2013</v>
      </c>
      <c r="B164" s="40" t="s">
        <v>2014</v>
      </c>
      <c r="C164" s="270">
        <v>21410</v>
      </c>
      <c r="D164" s="270">
        <v>4282</v>
      </c>
      <c r="E164" s="270">
        <v>25692</v>
      </c>
    </row>
    <row r="165" spans="1:5" x14ac:dyDescent="0.2">
      <c r="A165" s="1" t="s">
        <v>2015</v>
      </c>
      <c r="B165" s="40" t="s">
        <v>2016</v>
      </c>
      <c r="C165" s="270">
        <v>24624</v>
      </c>
      <c r="D165" s="270">
        <v>4924.8</v>
      </c>
      <c r="E165" s="270">
        <v>29548.799999999999</v>
      </c>
    </row>
    <row r="166" spans="1:5" x14ac:dyDescent="0.2">
      <c r="A166" s="1" t="s">
        <v>2017</v>
      </c>
      <c r="B166" s="40" t="s">
        <v>2018</v>
      </c>
      <c r="C166" s="270">
        <v>28317</v>
      </c>
      <c r="D166" s="270">
        <v>5663.4000000000005</v>
      </c>
      <c r="E166" s="270">
        <v>33980.400000000001</v>
      </c>
    </row>
    <row r="167" spans="1:5" ht="48" x14ac:dyDescent="0.2">
      <c r="A167" s="3" t="s">
        <v>603</v>
      </c>
      <c r="B167" s="162" t="s">
        <v>2019</v>
      </c>
      <c r="C167" s="270">
        <v>8075</v>
      </c>
      <c r="D167" s="270">
        <v>1615</v>
      </c>
      <c r="E167" s="270">
        <v>9690</v>
      </c>
    </row>
    <row r="168" spans="1:5" ht="24.75" customHeight="1" x14ac:dyDescent="0.2">
      <c r="A168" s="3" t="s">
        <v>605</v>
      </c>
      <c r="B168" s="425" t="s">
        <v>2020</v>
      </c>
      <c r="C168" s="426"/>
      <c r="D168" s="426"/>
      <c r="E168" s="427"/>
    </row>
    <row r="169" spans="1:5" x14ac:dyDescent="0.2">
      <c r="A169" s="1" t="s">
        <v>2021</v>
      </c>
      <c r="B169" s="40" t="s">
        <v>2022</v>
      </c>
      <c r="C169" s="270">
        <v>7106</v>
      </c>
      <c r="D169" s="270">
        <v>1421.2</v>
      </c>
      <c r="E169" s="270">
        <v>8527.2000000000007</v>
      </c>
    </row>
    <row r="170" spans="1:5" x14ac:dyDescent="0.2">
      <c r="A170" s="1" t="s">
        <v>2023</v>
      </c>
      <c r="B170" s="40" t="s">
        <v>2024</v>
      </c>
      <c r="C170" s="270">
        <v>9044</v>
      </c>
      <c r="D170" s="270">
        <v>1808.8000000000002</v>
      </c>
      <c r="E170" s="270">
        <v>10852.8</v>
      </c>
    </row>
    <row r="171" spans="1:5" ht="36" x14ac:dyDescent="0.2">
      <c r="A171" s="3" t="s">
        <v>607</v>
      </c>
      <c r="B171" s="162" t="s">
        <v>2025</v>
      </c>
      <c r="C171" s="270">
        <v>7537</v>
      </c>
      <c r="D171" s="270">
        <v>1507.4</v>
      </c>
      <c r="E171" s="270">
        <v>9044.4</v>
      </c>
    </row>
    <row r="172" spans="1:5" ht="72" x14ac:dyDescent="0.2">
      <c r="A172" s="3" t="s">
        <v>609</v>
      </c>
      <c r="B172" s="162" t="s">
        <v>2115</v>
      </c>
      <c r="C172" s="310">
        <v>134</v>
      </c>
      <c r="D172" s="310">
        <v>26.8</v>
      </c>
      <c r="E172" s="310">
        <v>160.80000000000001</v>
      </c>
    </row>
    <row r="173" spans="1:5" ht="60" x14ac:dyDescent="0.2">
      <c r="A173" s="3" t="s">
        <v>611</v>
      </c>
      <c r="B173" s="311" t="s">
        <v>2026</v>
      </c>
      <c r="C173" s="310">
        <v>214.99659199999999</v>
      </c>
      <c r="D173" s="310">
        <v>42.9993184</v>
      </c>
      <c r="E173" s="310">
        <v>257.99591040000001</v>
      </c>
    </row>
    <row r="174" spans="1:5" x14ac:dyDescent="0.2">
      <c r="A174" s="3" t="s">
        <v>613</v>
      </c>
      <c r="B174" s="425" t="s">
        <v>2027</v>
      </c>
      <c r="C174" s="426"/>
      <c r="D174" s="426"/>
      <c r="E174" s="427"/>
    </row>
    <row r="175" spans="1:5" ht="36" x14ac:dyDescent="0.2">
      <c r="A175" s="1" t="s">
        <v>2028</v>
      </c>
      <c r="B175" s="40" t="s">
        <v>2029</v>
      </c>
      <c r="C175" s="270">
        <v>3363.999875</v>
      </c>
      <c r="D175" s="270">
        <v>672.79997500000002</v>
      </c>
      <c r="E175" s="270">
        <v>4036.7998499999999</v>
      </c>
    </row>
    <row r="176" spans="1:5" ht="72" x14ac:dyDescent="0.2">
      <c r="A176" s="1" t="s">
        <v>2030</v>
      </c>
      <c r="B176" s="40" t="s">
        <v>2031</v>
      </c>
      <c r="C176" s="270">
        <v>6675.0033520000006</v>
      </c>
      <c r="D176" s="270">
        <v>1335.0006704000002</v>
      </c>
      <c r="E176" s="270">
        <v>8010.0040224000004</v>
      </c>
    </row>
    <row r="177" spans="1:5" ht="72" x14ac:dyDescent="0.2">
      <c r="A177" s="1" t="s">
        <v>2032</v>
      </c>
      <c r="B177" s="40" t="s">
        <v>2033</v>
      </c>
      <c r="C177" s="270">
        <v>369.99587307999997</v>
      </c>
      <c r="D177" s="270">
        <v>73.999174615999991</v>
      </c>
      <c r="E177" s="270">
        <v>443.99504769599997</v>
      </c>
    </row>
    <row r="178" spans="1:5" ht="72" x14ac:dyDescent="0.2">
      <c r="A178" s="1" t="s">
        <v>2034</v>
      </c>
      <c r="B178" s="40" t="s">
        <v>2035</v>
      </c>
      <c r="C178" s="310">
        <v>311.00361678400003</v>
      </c>
      <c r="D178" s="310">
        <v>62.200723356800012</v>
      </c>
      <c r="E178" s="310">
        <v>373.20434014080001</v>
      </c>
    </row>
    <row r="179" spans="1:5" ht="96" x14ac:dyDescent="0.2">
      <c r="A179" s="1" t="s">
        <v>2036</v>
      </c>
      <c r="B179" s="40" t="s">
        <v>2037</v>
      </c>
      <c r="C179" s="310">
        <v>837.99989911999978</v>
      </c>
      <c r="D179" s="310">
        <v>167.59997982399997</v>
      </c>
      <c r="E179" s="310">
        <v>1005.5998789439998</v>
      </c>
    </row>
    <row r="180" spans="1:5" ht="60" x14ac:dyDescent="0.2">
      <c r="A180" s="1" t="s">
        <v>2038</v>
      </c>
      <c r="B180" s="40" t="s">
        <v>2039</v>
      </c>
      <c r="C180" s="310">
        <v>80.996598079999998</v>
      </c>
      <c r="D180" s="310">
        <v>16.199319616</v>
      </c>
      <c r="E180" s="310">
        <v>97.195917695999995</v>
      </c>
    </row>
    <row r="181" spans="1:5" x14ac:dyDescent="0.2">
      <c r="A181" s="3" t="s">
        <v>615</v>
      </c>
      <c r="B181" s="176" t="s">
        <v>1115</v>
      </c>
      <c r="C181" s="295"/>
      <c r="D181" s="295"/>
      <c r="E181" s="295"/>
    </row>
    <row r="182" spans="1:5" ht="24" x14ac:dyDescent="0.2">
      <c r="A182" s="1" t="s">
        <v>2040</v>
      </c>
      <c r="B182" s="40" t="s">
        <v>2041</v>
      </c>
      <c r="C182" s="270">
        <v>538.00397999999996</v>
      </c>
      <c r="D182" s="270">
        <v>107.600796</v>
      </c>
      <c r="E182" s="270">
        <v>645.6047759999999</v>
      </c>
    </row>
    <row r="183" spans="1:5" ht="24" x14ac:dyDescent="0.2">
      <c r="A183" s="1" t="s">
        <v>2042</v>
      </c>
      <c r="B183" s="40" t="s">
        <v>2043</v>
      </c>
      <c r="C183" s="270">
        <v>1075.9979599999999</v>
      </c>
      <c r="D183" s="270">
        <v>215.199592</v>
      </c>
      <c r="E183" s="270">
        <v>1291.1975519999999</v>
      </c>
    </row>
    <row r="184" spans="1:5" ht="24" x14ac:dyDescent="0.2">
      <c r="A184" s="1" t="s">
        <v>2044</v>
      </c>
      <c r="B184" s="40" t="s">
        <v>2045</v>
      </c>
      <c r="C184" s="270">
        <v>2152.9959199999998</v>
      </c>
      <c r="D184" s="270">
        <v>430.59918399999998</v>
      </c>
      <c r="E184" s="270">
        <v>2583.595104</v>
      </c>
    </row>
    <row r="185" spans="1:5" ht="24" x14ac:dyDescent="0.2">
      <c r="A185" s="1" t="s">
        <v>2046</v>
      </c>
      <c r="B185" s="40" t="s">
        <v>2047</v>
      </c>
      <c r="C185" s="270">
        <v>3230.0038799999993</v>
      </c>
      <c r="D185" s="270">
        <v>646.00077599999986</v>
      </c>
      <c r="E185" s="270">
        <v>3876.0046559999992</v>
      </c>
    </row>
    <row r="186" spans="1:5" x14ac:dyDescent="0.2">
      <c r="A186" s="233"/>
      <c r="B186" s="119" t="s">
        <v>2113</v>
      </c>
      <c r="C186" s="222"/>
      <c r="D186" s="222"/>
      <c r="E186" s="222"/>
    </row>
    <row r="187" spans="1:5" ht="72" x14ac:dyDescent="0.2">
      <c r="A187" s="332" t="s">
        <v>2129</v>
      </c>
      <c r="B187" s="109" t="s">
        <v>2114</v>
      </c>
      <c r="C187" s="136">
        <v>483.33</v>
      </c>
      <c r="D187" s="136">
        <v>96.67</v>
      </c>
      <c r="E187" s="136">
        <v>580</v>
      </c>
    </row>
    <row r="189" spans="1:5" x14ac:dyDescent="0.2">
      <c r="A189" s="333" t="s">
        <v>2116</v>
      </c>
      <c r="B189" s="336" t="s">
        <v>2117</v>
      </c>
    </row>
  </sheetData>
  <mergeCells count="24">
    <mergeCell ref="B106:E106"/>
    <mergeCell ref="B155:E155"/>
    <mergeCell ref="B168:E168"/>
    <mergeCell ref="B174:E174"/>
    <mergeCell ref="B59:E59"/>
    <mergeCell ref="B66:E66"/>
    <mergeCell ref="B74:E74"/>
    <mergeCell ref="B87:E87"/>
    <mergeCell ref="B91:E91"/>
    <mergeCell ref="B94:E94"/>
    <mergeCell ref="B54:E54"/>
    <mergeCell ref="A1:E1"/>
    <mergeCell ref="A2:E2"/>
    <mergeCell ref="A3:E3"/>
    <mergeCell ref="A5:A6"/>
    <mergeCell ref="B5:B6"/>
    <mergeCell ref="C5:C6"/>
    <mergeCell ref="D5:D6"/>
    <mergeCell ref="E5:E6"/>
    <mergeCell ref="B13:E13"/>
    <mergeCell ref="B22:E22"/>
    <mergeCell ref="B25:E25"/>
    <mergeCell ref="B43:E43"/>
    <mergeCell ref="B49:E4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16" workbookViewId="0">
      <selection activeCell="B22" sqref="B22:E22"/>
    </sheetView>
  </sheetViews>
  <sheetFormatPr defaultRowHeight="12.75" x14ac:dyDescent="0.2"/>
  <cols>
    <col min="2" max="2" width="42.6640625" customWidth="1"/>
    <col min="3" max="3" width="13.6640625" customWidth="1"/>
    <col min="4" max="5" width="13.1640625" customWidth="1"/>
  </cols>
  <sheetData>
    <row r="1" spans="1:5" x14ac:dyDescent="0.2">
      <c r="A1" s="439" t="s">
        <v>2073</v>
      </c>
      <c r="B1" s="439"/>
      <c r="C1" s="428"/>
      <c r="D1" s="428"/>
      <c r="E1" s="428"/>
    </row>
    <row r="2" spans="1:5" x14ac:dyDescent="0.2">
      <c r="A2" s="439" t="s">
        <v>2074</v>
      </c>
      <c r="B2" s="439"/>
      <c r="C2" s="428"/>
      <c r="D2" s="428"/>
      <c r="E2" s="428"/>
    </row>
    <row r="3" spans="1:5" x14ac:dyDescent="0.2">
      <c r="A3" s="439" t="s">
        <v>1123</v>
      </c>
      <c r="B3" s="439"/>
      <c r="C3" s="428"/>
      <c r="D3" s="428"/>
      <c r="E3" s="428"/>
    </row>
    <row r="4" spans="1:5" x14ac:dyDescent="0.2">
      <c r="A4" s="318"/>
      <c r="B4" s="318"/>
      <c r="C4" s="319"/>
      <c r="D4" s="319"/>
      <c r="E4" s="319"/>
    </row>
    <row r="5" spans="1:5" x14ac:dyDescent="0.2">
      <c r="A5" s="440" t="s">
        <v>0</v>
      </c>
      <c r="B5" s="441" t="s">
        <v>2</v>
      </c>
      <c r="C5" s="442" t="s">
        <v>1301</v>
      </c>
      <c r="D5" s="442" t="s">
        <v>249</v>
      </c>
      <c r="E5" s="442" t="s">
        <v>1304</v>
      </c>
    </row>
    <row r="6" spans="1:5" x14ac:dyDescent="0.2">
      <c r="A6" s="440"/>
      <c r="B6" s="441"/>
      <c r="C6" s="442"/>
      <c r="D6" s="442"/>
      <c r="E6" s="442"/>
    </row>
    <row r="7" spans="1:5" ht="96.75" customHeight="1" x14ac:dyDescent="0.2">
      <c r="A7" s="320">
        <v>1</v>
      </c>
      <c r="B7" s="321" t="s">
        <v>2109</v>
      </c>
      <c r="C7" s="322">
        <v>333.32968041199996</v>
      </c>
      <c r="D7" s="322">
        <v>66.665936082399995</v>
      </c>
      <c r="E7" s="322">
        <v>399.99561649439994</v>
      </c>
    </row>
    <row r="8" spans="1:5" ht="75" customHeight="1" x14ac:dyDescent="0.2">
      <c r="A8" s="331" t="s">
        <v>94</v>
      </c>
      <c r="B8" s="321" t="s">
        <v>2110</v>
      </c>
      <c r="C8" s="322">
        <v>383.33</v>
      </c>
      <c r="D8" s="322">
        <v>76.665999999999997</v>
      </c>
      <c r="E8" s="322">
        <v>459.99599999999998</v>
      </c>
    </row>
    <row r="9" spans="1:5" ht="119.25" customHeight="1" x14ac:dyDescent="0.2">
      <c r="A9" s="320">
        <v>2</v>
      </c>
      <c r="B9" s="321" t="s">
        <v>2075</v>
      </c>
      <c r="C9" s="322">
        <v>249.99655789599996</v>
      </c>
      <c r="D9" s="322">
        <v>49.999311579199997</v>
      </c>
      <c r="E9" s="322">
        <v>299.99586947519992</v>
      </c>
    </row>
    <row r="10" spans="1:5" ht="106.5" customHeight="1" x14ac:dyDescent="0.2">
      <c r="A10" s="320">
        <v>3</v>
      </c>
      <c r="B10" s="321" t="s">
        <v>2076</v>
      </c>
      <c r="C10" s="322">
        <v>416.67</v>
      </c>
      <c r="D10" s="322">
        <v>83.334000000000003</v>
      </c>
      <c r="E10" s="322">
        <v>500.00400000000002</v>
      </c>
    </row>
    <row r="11" spans="1:5" ht="40.5" customHeight="1" x14ac:dyDescent="0.2">
      <c r="A11" s="320">
        <v>4</v>
      </c>
      <c r="B11" s="321" t="s">
        <v>2077</v>
      </c>
      <c r="C11" s="322">
        <v>233.32999999999998</v>
      </c>
      <c r="D11" s="322">
        <v>46.665999999999997</v>
      </c>
      <c r="E11" s="322">
        <v>279.99599999999998</v>
      </c>
    </row>
    <row r="12" spans="1:5" ht="60" customHeight="1" x14ac:dyDescent="0.2">
      <c r="A12" s="320">
        <v>5</v>
      </c>
      <c r="B12" s="321" t="s">
        <v>2078</v>
      </c>
      <c r="C12" s="322">
        <v>333.33000000000004</v>
      </c>
      <c r="D12" s="322">
        <v>66.666000000000011</v>
      </c>
      <c r="E12" s="322">
        <v>399.99600000000004</v>
      </c>
    </row>
    <row r="13" spans="1:5" x14ac:dyDescent="0.2">
      <c r="A13" s="320">
        <v>6</v>
      </c>
      <c r="B13" s="321" t="s">
        <v>2079</v>
      </c>
      <c r="C13" s="322">
        <v>208.32999999999998</v>
      </c>
      <c r="D13" s="322">
        <v>41.665999999999997</v>
      </c>
      <c r="E13" s="322">
        <v>249.99599999999998</v>
      </c>
    </row>
    <row r="14" spans="1:5" ht="45" x14ac:dyDescent="0.2">
      <c r="A14" s="320">
        <v>7</v>
      </c>
      <c r="B14" s="321" t="s">
        <v>2080</v>
      </c>
      <c r="C14" s="322">
        <v>231.6695326</v>
      </c>
      <c r="D14" s="322">
        <v>46.333906519999999</v>
      </c>
      <c r="E14" s="322">
        <v>278.00343912</v>
      </c>
    </row>
    <row r="15" spans="1:5" ht="33.75" x14ac:dyDescent="0.2">
      <c r="A15" s="320">
        <v>8</v>
      </c>
      <c r="B15" s="321" t="s">
        <v>2081</v>
      </c>
      <c r="C15" s="322">
        <v>389.99843119999991</v>
      </c>
      <c r="D15" s="322">
        <v>77.999686239999988</v>
      </c>
      <c r="E15" s="322">
        <v>467.99811743999987</v>
      </c>
    </row>
    <row r="16" spans="1:5" ht="33.75" x14ac:dyDescent="0.2">
      <c r="A16" s="320">
        <v>9</v>
      </c>
      <c r="B16" s="321" t="s">
        <v>2082</v>
      </c>
      <c r="C16" s="322">
        <v>780.99686239999983</v>
      </c>
      <c r="D16" s="322">
        <v>156.19937247999997</v>
      </c>
      <c r="E16" s="322">
        <v>937.19623487999979</v>
      </c>
    </row>
    <row r="17" spans="1:5" ht="33.75" x14ac:dyDescent="0.2">
      <c r="A17" s="320">
        <v>10</v>
      </c>
      <c r="B17" s="321" t="s">
        <v>2083</v>
      </c>
      <c r="C17" s="322">
        <v>1172.0002936000001</v>
      </c>
      <c r="D17" s="322">
        <v>234.40005872000003</v>
      </c>
      <c r="E17" s="322">
        <v>1406.4003523200001</v>
      </c>
    </row>
    <row r="18" spans="1:5" ht="33.75" x14ac:dyDescent="0.2">
      <c r="A18" s="320">
        <v>11</v>
      </c>
      <c r="B18" s="321" t="s">
        <v>2084</v>
      </c>
      <c r="C18" s="322">
        <v>1562.0037247999996</v>
      </c>
      <c r="D18" s="322">
        <v>312.40074495999994</v>
      </c>
      <c r="E18" s="322">
        <v>1874.4044697599995</v>
      </c>
    </row>
    <row r="19" spans="1:5" x14ac:dyDescent="0.2">
      <c r="A19" s="320"/>
      <c r="B19" s="340" t="s">
        <v>2113</v>
      </c>
      <c r="C19" s="322"/>
      <c r="D19" s="322"/>
      <c r="E19" s="322"/>
    </row>
    <row r="20" spans="1:5" ht="67.5" x14ac:dyDescent="0.2">
      <c r="A20" s="320" t="s">
        <v>2135</v>
      </c>
      <c r="B20" s="321" t="s">
        <v>2136</v>
      </c>
      <c r="C20" s="322">
        <v>416.67</v>
      </c>
      <c r="D20" s="322">
        <v>83.33</v>
      </c>
      <c r="E20" s="322">
        <v>500</v>
      </c>
    </row>
    <row r="21" spans="1:5" ht="78.75" x14ac:dyDescent="0.2">
      <c r="A21" s="320" t="s">
        <v>2130</v>
      </c>
      <c r="B21" s="321" t="s">
        <v>2137</v>
      </c>
      <c r="C21" s="322">
        <f>E21-D21</f>
        <v>250</v>
      </c>
      <c r="D21" s="322">
        <f>E2:E21*20/120</f>
        <v>50</v>
      </c>
      <c r="E21" s="322">
        <v>300</v>
      </c>
    </row>
    <row r="22" spans="1:5" ht="39" customHeight="1" x14ac:dyDescent="0.2">
      <c r="A22" s="323"/>
      <c r="B22" s="436" t="s">
        <v>2085</v>
      </c>
      <c r="C22" s="437"/>
      <c r="D22" s="437"/>
      <c r="E22" s="437"/>
    </row>
    <row r="23" spans="1:5" ht="41.25" customHeight="1" x14ac:dyDescent="0.2">
      <c r="A23" s="324"/>
      <c r="B23" s="438" t="s">
        <v>1120</v>
      </c>
      <c r="C23" s="387"/>
      <c r="D23" s="387"/>
      <c r="E23" s="387"/>
    </row>
  </sheetData>
  <mergeCells count="10">
    <mergeCell ref="B22:E22"/>
    <mergeCell ref="B23:E23"/>
    <mergeCell ref="A2:E2"/>
    <mergeCell ref="A3:E3"/>
    <mergeCell ref="A1:E1"/>
    <mergeCell ref="A5:A6"/>
    <mergeCell ref="B5:B6"/>
    <mergeCell ref="C5:C6"/>
    <mergeCell ref="D5:D6"/>
    <mergeCell ref="E5:E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T19" sqref="T19"/>
    </sheetView>
  </sheetViews>
  <sheetFormatPr defaultRowHeight="12.75" x14ac:dyDescent="0.2"/>
  <cols>
    <col min="1" max="1" width="6.6640625" customWidth="1"/>
    <col min="2" max="2" width="37.6640625" customWidth="1"/>
    <col min="3" max="3" width="14.1640625" customWidth="1"/>
    <col min="4" max="4" width="11.83203125" customWidth="1"/>
    <col min="5" max="5" width="14.33203125" customWidth="1"/>
  </cols>
  <sheetData>
    <row r="1" spans="1:5" ht="15.75" x14ac:dyDescent="0.2">
      <c r="A1" s="443" t="s">
        <v>2048</v>
      </c>
      <c r="B1" s="443"/>
      <c r="C1" s="428"/>
      <c r="D1" s="428"/>
      <c r="E1" s="428"/>
    </row>
    <row r="2" spans="1:5" ht="15.75" x14ac:dyDescent="0.2">
      <c r="A2" s="443" t="s">
        <v>2049</v>
      </c>
      <c r="B2" s="443"/>
      <c r="C2" s="428"/>
      <c r="D2" s="428"/>
      <c r="E2" s="428"/>
    </row>
    <row r="3" spans="1:5" x14ac:dyDescent="0.2">
      <c r="A3" s="382" t="s">
        <v>1123</v>
      </c>
      <c r="B3" s="382"/>
      <c r="C3" s="428"/>
      <c r="D3" s="428"/>
      <c r="E3" s="428"/>
    </row>
    <row r="4" spans="1:5" x14ac:dyDescent="0.2">
      <c r="A4" s="153"/>
      <c r="B4" s="153"/>
      <c r="C4" s="155"/>
      <c r="D4" s="155"/>
      <c r="E4" s="155"/>
    </row>
    <row r="5" spans="1:5" x14ac:dyDescent="0.2">
      <c r="A5" s="392" t="s">
        <v>0</v>
      </c>
      <c r="B5" s="393" t="s">
        <v>2050</v>
      </c>
      <c r="C5" s="388" t="s">
        <v>1301</v>
      </c>
      <c r="D5" s="388" t="s">
        <v>249</v>
      </c>
      <c r="E5" s="388" t="s">
        <v>1304</v>
      </c>
    </row>
    <row r="6" spans="1:5" x14ac:dyDescent="0.2">
      <c r="A6" s="392"/>
      <c r="B6" s="393"/>
      <c r="C6" s="444"/>
      <c r="D6" s="444"/>
      <c r="E6" s="444"/>
    </row>
    <row r="7" spans="1:5" x14ac:dyDescent="0.2">
      <c r="A7" s="392"/>
      <c r="B7" s="393"/>
      <c r="C7" s="370"/>
      <c r="D7" s="370"/>
      <c r="E7" s="370"/>
    </row>
    <row r="8" spans="1:5" ht="36" x14ac:dyDescent="0.2">
      <c r="A8" s="169">
        <v>1</v>
      </c>
      <c r="B8" s="43" t="s">
        <v>2051</v>
      </c>
      <c r="C8" s="312">
        <v>155</v>
      </c>
      <c r="D8" s="312">
        <v>31</v>
      </c>
      <c r="E8" s="312">
        <v>186</v>
      </c>
    </row>
    <row r="9" spans="1:5" ht="36" x14ac:dyDescent="0.2">
      <c r="A9" s="169">
        <v>2</v>
      </c>
      <c r="B9" s="43" t="s">
        <v>2052</v>
      </c>
      <c r="C9" s="312">
        <v>423</v>
      </c>
      <c r="D9" s="312">
        <v>84.600000000000009</v>
      </c>
      <c r="E9" s="312">
        <v>507.6</v>
      </c>
    </row>
    <row r="10" spans="1:5" ht="72" x14ac:dyDescent="0.2">
      <c r="A10" s="169">
        <v>3</v>
      </c>
      <c r="B10" s="43" t="s">
        <v>2053</v>
      </c>
      <c r="C10" s="312">
        <v>1082</v>
      </c>
      <c r="D10" s="312">
        <v>216.4</v>
      </c>
      <c r="E10" s="312">
        <v>1298.4000000000001</v>
      </c>
    </row>
    <row r="11" spans="1:5" ht="72" x14ac:dyDescent="0.2">
      <c r="A11" s="169">
        <v>4</v>
      </c>
      <c r="B11" s="43" t="s">
        <v>2054</v>
      </c>
      <c r="C11" s="312">
        <v>4165</v>
      </c>
      <c r="D11" s="312">
        <v>833</v>
      </c>
      <c r="E11" s="312">
        <v>4998</v>
      </c>
    </row>
  </sheetData>
  <mergeCells count="8">
    <mergeCell ref="A1:E1"/>
    <mergeCell ref="A2:E2"/>
    <mergeCell ref="A3:E3"/>
    <mergeCell ref="A5:A7"/>
    <mergeCell ref="B5:B7"/>
    <mergeCell ref="C5:C7"/>
    <mergeCell ref="D5:D7"/>
    <mergeCell ref="E5:E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9" sqref="G9"/>
    </sheetView>
  </sheetViews>
  <sheetFormatPr defaultRowHeight="12.75" x14ac:dyDescent="0.2"/>
  <cols>
    <col min="1" max="1" width="6.33203125" customWidth="1"/>
    <col min="2" max="2" width="38" customWidth="1"/>
    <col min="3" max="3" width="13.33203125" customWidth="1"/>
    <col min="4" max="4" width="11.5" customWidth="1"/>
    <col min="5" max="5" width="13.83203125" customWidth="1"/>
  </cols>
  <sheetData>
    <row r="1" spans="1:5" x14ac:dyDescent="0.2">
      <c r="A1" s="382" t="s">
        <v>2055</v>
      </c>
      <c r="B1" s="382"/>
      <c r="C1" s="428"/>
      <c r="D1" s="428"/>
      <c r="E1" s="428"/>
    </row>
    <row r="2" spans="1:5" x14ac:dyDescent="0.2">
      <c r="A2" s="382" t="s">
        <v>2056</v>
      </c>
      <c r="B2" s="382"/>
      <c r="C2" s="428"/>
      <c r="D2" s="428"/>
      <c r="E2" s="428"/>
    </row>
    <row r="3" spans="1:5" x14ac:dyDescent="0.2">
      <c r="A3" s="382" t="s">
        <v>1123</v>
      </c>
      <c r="B3" s="382"/>
      <c r="C3" s="428"/>
      <c r="D3" s="428"/>
      <c r="E3" s="428"/>
    </row>
    <row r="4" spans="1:5" x14ac:dyDescent="0.2">
      <c r="A4" s="8"/>
      <c r="B4" s="8"/>
      <c r="C4" s="8"/>
      <c r="D4" s="8"/>
      <c r="E4" s="8" t="s">
        <v>2057</v>
      </c>
    </row>
    <row r="5" spans="1:5" x14ac:dyDescent="0.2">
      <c r="A5" s="408" t="s">
        <v>0</v>
      </c>
      <c r="B5" s="445" t="s">
        <v>2</v>
      </c>
      <c r="C5" s="446" t="s">
        <v>1301</v>
      </c>
      <c r="D5" s="446" t="s">
        <v>249</v>
      </c>
      <c r="E5" s="446" t="s">
        <v>1304</v>
      </c>
    </row>
    <row r="6" spans="1:5" x14ac:dyDescent="0.2">
      <c r="A6" s="408"/>
      <c r="B6" s="445"/>
      <c r="C6" s="446"/>
      <c r="D6" s="446"/>
      <c r="E6" s="446"/>
    </row>
    <row r="7" spans="1:5" ht="48" customHeight="1" x14ac:dyDescent="0.2">
      <c r="A7" s="313" t="s">
        <v>17</v>
      </c>
      <c r="B7" s="314" t="s">
        <v>2058</v>
      </c>
      <c r="C7" s="315">
        <v>19.309678847999997</v>
      </c>
      <c r="D7" s="315">
        <v>3.8619357695999996</v>
      </c>
      <c r="E7" s="315">
        <v>23.171614617599996</v>
      </c>
    </row>
    <row r="8" spans="1:5" ht="51.75" customHeight="1" x14ac:dyDescent="0.2">
      <c r="A8" s="313" t="s">
        <v>14</v>
      </c>
      <c r="B8" s="314" t="s">
        <v>2059</v>
      </c>
      <c r="C8" s="315">
        <v>140.28227136000001</v>
      </c>
      <c r="D8" s="315">
        <v>28.056454272000003</v>
      </c>
      <c r="E8" s="315">
        <v>168.33872563200001</v>
      </c>
    </row>
  </sheetData>
  <mergeCells count="8">
    <mergeCell ref="A1:E1"/>
    <mergeCell ref="A2:E2"/>
    <mergeCell ref="A3:E3"/>
    <mergeCell ref="A5:A6"/>
    <mergeCell ref="B5:B6"/>
    <mergeCell ref="C5:C6"/>
    <mergeCell ref="D5:D6"/>
    <mergeCell ref="E5:E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A19" sqref="A19:E19"/>
    </sheetView>
  </sheetViews>
  <sheetFormatPr defaultRowHeight="12.75" x14ac:dyDescent="0.2"/>
  <cols>
    <col min="1" max="1" width="6.6640625" customWidth="1"/>
    <col min="2" max="2" width="46.6640625" customWidth="1"/>
    <col min="3" max="3" width="14.1640625" customWidth="1"/>
    <col min="4" max="4" width="14.6640625" customWidth="1"/>
    <col min="5" max="5" width="13.1640625" customWidth="1"/>
  </cols>
  <sheetData>
    <row r="1" spans="1:5" x14ac:dyDescent="0.2">
      <c r="A1" s="382" t="s">
        <v>2060</v>
      </c>
      <c r="B1" s="382"/>
      <c r="C1" s="382"/>
      <c r="D1" s="382"/>
      <c r="E1" s="382"/>
    </row>
    <row r="2" spans="1:5" x14ac:dyDescent="0.2">
      <c r="A2" s="382" t="s">
        <v>2061</v>
      </c>
      <c r="B2" s="382"/>
      <c r="C2" s="382"/>
      <c r="D2" s="382"/>
      <c r="E2" s="382"/>
    </row>
    <row r="3" spans="1:5" x14ac:dyDescent="0.2">
      <c r="A3" s="420" t="s">
        <v>1123</v>
      </c>
      <c r="B3" s="420"/>
      <c r="C3" s="420"/>
      <c r="D3" s="420"/>
      <c r="E3" s="420"/>
    </row>
    <row r="4" spans="1:5" x14ac:dyDescent="0.2">
      <c r="A4" s="7"/>
      <c r="B4" s="7"/>
      <c r="C4" s="7"/>
      <c r="D4" s="7"/>
      <c r="E4" s="102" t="s">
        <v>524</v>
      </c>
    </row>
    <row r="5" spans="1:5" x14ac:dyDescent="0.2">
      <c r="A5" s="392" t="s">
        <v>0</v>
      </c>
      <c r="B5" s="393" t="s">
        <v>2</v>
      </c>
      <c r="C5" s="446" t="s">
        <v>1301</v>
      </c>
      <c r="D5" s="446" t="s">
        <v>249</v>
      </c>
      <c r="E5" s="446" t="s">
        <v>1304</v>
      </c>
    </row>
    <row r="6" spans="1:5" x14ac:dyDescent="0.2">
      <c r="A6" s="392"/>
      <c r="B6" s="393"/>
      <c r="C6" s="446"/>
      <c r="D6" s="446"/>
      <c r="E6" s="446"/>
    </row>
    <row r="7" spans="1:5" x14ac:dyDescent="0.2">
      <c r="A7" s="392"/>
      <c r="B7" s="393"/>
      <c r="C7" s="446"/>
      <c r="D7" s="446"/>
      <c r="E7" s="446"/>
    </row>
    <row r="8" spans="1:5" ht="38.25" customHeight="1" x14ac:dyDescent="0.2">
      <c r="A8" s="182">
        <v>1</v>
      </c>
      <c r="B8" s="184" t="s">
        <v>2062</v>
      </c>
      <c r="C8" s="316">
        <v>262.99945472799999</v>
      </c>
      <c r="D8" s="316">
        <v>52.599890945600002</v>
      </c>
      <c r="E8" s="316">
        <v>315.5993456736</v>
      </c>
    </row>
    <row r="9" spans="1:5" ht="30" customHeight="1" x14ac:dyDescent="0.2">
      <c r="A9" s="186" t="s">
        <v>14</v>
      </c>
      <c r="B9" s="184" t="s">
        <v>2063</v>
      </c>
      <c r="C9" s="316">
        <v>121.99930528800002</v>
      </c>
      <c r="D9" s="316">
        <v>24.399861057600006</v>
      </c>
      <c r="E9" s="316">
        <v>146.39916634560001</v>
      </c>
    </row>
    <row r="10" spans="1:5" ht="27" customHeight="1" x14ac:dyDescent="0.2">
      <c r="A10" s="182">
        <v>3</v>
      </c>
      <c r="B10" s="184" t="s">
        <v>2064</v>
      </c>
      <c r="C10" s="316">
        <v>207.99718549599999</v>
      </c>
      <c r="D10" s="316">
        <v>41.599437099200003</v>
      </c>
      <c r="E10" s="316">
        <v>249.59662259519999</v>
      </c>
    </row>
    <row r="11" spans="1:5" ht="31.5" customHeight="1" x14ac:dyDescent="0.2">
      <c r="A11" s="186" t="s">
        <v>16</v>
      </c>
      <c r="B11" s="184" t="s">
        <v>2065</v>
      </c>
      <c r="C11" s="316">
        <v>125.99862616000001</v>
      </c>
      <c r="D11" s="316">
        <v>25.199725232000006</v>
      </c>
      <c r="E11" s="316">
        <v>151.19835139200001</v>
      </c>
    </row>
    <row r="12" spans="1:5" ht="32.25" customHeight="1" x14ac:dyDescent="0.2">
      <c r="A12" s="182">
        <v>5</v>
      </c>
      <c r="B12" s="184" t="s">
        <v>2066</v>
      </c>
      <c r="C12" s="316">
        <v>188.99793924000002</v>
      </c>
      <c r="D12" s="316">
        <v>37.799587848000009</v>
      </c>
      <c r="E12" s="316">
        <v>226.79752708800004</v>
      </c>
    </row>
    <row r="13" spans="1:5" ht="30.75" customHeight="1" x14ac:dyDescent="0.2">
      <c r="A13" s="186" t="s">
        <v>19</v>
      </c>
      <c r="B13" s="184" t="s">
        <v>2067</v>
      </c>
      <c r="C13" s="316">
        <v>167.99983488000004</v>
      </c>
      <c r="D13" s="316">
        <v>33.599966976000012</v>
      </c>
      <c r="E13" s="316">
        <v>201.59980185600006</v>
      </c>
    </row>
    <row r="14" spans="1:5" ht="13.5" customHeight="1" x14ac:dyDescent="0.2">
      <c r="A14" s="186" t="s">
        <v>20</v>
      </c>
      <c r="B14" s="317" t="s">
        <v>2068</v>
      </c>
      <c r="C14" s="316"/>
      <c r="D14" s="316"/>
      <c r="E14" s="316"/>
    </row>
    <row r="15" spans="1:5" ht="30.75" customHeight="1" x14ac:dyDescent="0.2">
      <c r="A15" s="186" t="s">
        <v>488</v>
      </c>
      <c r="B15" s="184" t="s">
        <v>2069</v>
      </c>
      <c r="C15" s="316">
        <v>421.00208719999995</v>
      </c>
      <c r="D15" s="316">
        <v>84.200417439999995</v>
      </c>
      <c r="E15" s="316">
        <v>505.20250463999992</v>
      </c>
    </row>
    <row r="16" spans="1:5" ht="42.75" customHeight="1" x14ac:dyDescent="0.2">
      <c r="A16" s="186" t="s">
        <v>164</v>
      </c>
      <c r="B16" s="184" t="s">
        <v>2070</v>
      </c>
      <c r="C16" s="316">
        <v>841.9991743999999</v>
      </c>
      <c r="D16" s="316">
        <v>168.39983487999999</v>
      </c>
      <c r="E16" s="316">
        <v>1010.3990092799999</v>
      </c>
    </row>
    <row r="17" spans="1:5" ht="42.75" customHeight="1" x14ac:dyDescent="0.2">
      <c r="A17" s="186" t="s">
        <v>489</v>
      </c>
      <c r="B17" s="184" t="s">
        <v>2071</v>
      </c>
      <c r="C17" s="316">
        <v>1684.9983487999998</v>
      </c>
      <c r="D17" s="316">
        <v>336.99966975999996</v>
      </c>
      <c r="E17" s="316">
        <v>2021.9980185599998</v>
      </c>
    </row>
    <row r="18" spans="1:5" ht="29.25" customHeight="1" x14ac:dyDescent="0.2">
      <c r="A18" s="186" t="s">
        <v>165</v>
      </c>
      <c r="B18" s="184" t="s">
        <v>2072</v>
      </c>
      <c r="C18" s="316">
        <v>2528.0025232000003</v>
      </c>
      <c r="D18" s="316">
        <v>505.60050464000005</v>
      </c>
      <c r="E18" s="316">
        <v>3033.6030278400003</v>
      </c>
    </row>
    <row r="19" spans="1:5" ht="26.25" customHeight="1" x14ac:dyDescent="0.2">
      <c r="A19" s="447" t="s">
        <v>1744</v>
      </c>
      <c r="B19" s="448"/>
      <c r="C19" s="448"/>
      <c r="D19" s="448"/>
      <c r="E19" s="448"/>
    </row>
  </sheetData>
  <mergeCells count="9">
    <mergeCell ref="A19:E19"/>
    <mergeCell ref="A1:E1"/>
    <mergeCell ref="A2:E2"/>
    <mergeCell ref="A3:E3"/>
    <mergeCell ref="A5:A7"/>
    <mergeCell ref="B5:B7"/>
    <mergeCell ref="C5:C7"/>
    <mergeCell ref="D5:D7"/>
    <mergeCell ref="E5:E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4" workbookViewId="0">
      <selection activeCell="J26" sqref="J26"/>
    </sheetView>
  </sheetViews>
  <sheetFormatPr defaultRowHeight="12.75" x14ac:dyDescent="0.2"/>
  <cols>
    <col min="1" max="1" width="6.6640625" customWidth="1"/>
    <col min="2" max="2" width="46.6640625" customWidth="1"/>
    <col min="3" max="3" width="14.1640625" customWidth="1"/>
    <col min="4" max="4" width="14.6640625" customWidth="1"/>
    <col min="5" max="5" width="13.1640625" customWidth="1"/>
  </cols>
  <sheetData>
    <row r="1" spans="1:5" ht="14.25" x14ac:dyDescent="0.2">
      <c r="A1" s="454" t="s">
        <v>2086</v>
      </c>
      <c r="B1" s="454"/>
      <c r="C1" s="428"/>
      <c r="D1" s="428"/>
      <c r="E1" s="428"/>
    </row>
    <row r="2" spans="1:5" x14ac:dyDescent="0.2">
      <c r="A2" s="359" t="s">
        <v>1747</v>
      </c>
      <c r="B2" s="359"/>
      <c r="C2" s="455"/>
      <c r="D2" s="455"/>
      <c r="E2" s="455"/>
    </row>
    <row r="3" spans="1:5" x14ac:dyDescent="0.2">
      <c r="A3" s="64"/>
      <c r="B3" s="59"/>
      <c r="C3" s="325"/>
      <c r="D3" s="325"/>
      <c r="E3" s="325" t="s">
        <v>64</v>
      </c>
    </row>
    <row r="4" spans="1:5" x14ac:dyDescent="0.2">
      <c r="A4" s="408" t="s">
        <v>0</v>
      </c>
      <c r="B4" s="445" t="s">
        <v>2</v>
      </c>
      <c r="C4" s="410" t="s">
        <v>1301</v>
      </c>
      <c r="D4" s="410" t="s">
        <v>249</v>
      </c>
      <c r="E4" s="410" t="s">
        <v>1304</v>
      </c>
    </row>
    <row r="5" spans="1:5" x14ac:dyDescent="0.2">
      <c r="A5" s="408"/>
      <c r="B5" s="445"/>
      <c r="C5" s="370"/>
      <c r="D5" s="370"/>
      <c r="E5" s="370"/>
    </row>
    <row r="6" spans="1:5" x14ac:dyDescent="0.2">
      <c r="A6" s="326" t="s">
        <v>17</v>
      </c>
      <c r="B6" s="327" t="s">
        <v>2087</v>
      </c>
      <c r="C6" s="135"/>
      <c r="D6" s="135"/>
      <c r="E6" s="135"/>
    </row>
    <row r="7" spans="1:5" ht="24" x14ac:dyDescent="0.2">
      <c r="A7" s="1" t="s">
        <v>94</v>
      </c>
      <c r="B7" s="43" t="s">
        <v>2088</v>
      </c>
      <c r="C7" s="328">
        <v>4678.5579749999997</v>
      </c>
      <c r="D7" s="328">
        <v>935.71159499999999</v>
      </c>
      <c r="E7" s="328">
        <v>5614.2695699999995</v>
      </c>
    </row>
    <row r="8" spans="1:5" ht="24" x14ac:dyDescent="0.2">
      <c r="A8" s="1" t="s">
        <v>95</v>
      </c>
      <c r="B8" s="43" t="s">
        <v>2089</v>
      </c>
      <c r="C8" s="328">
        <v>10292.827545</v>
      </c>
      <c r="D8" s="328">
        <v>2058.565509</v>
      </c>
      <c r="E8" s="328">
        <v>12351.393054</v>
      </c>
    </row>
    <row r="9" spans="1:5" ht="24" x14ac:dyDescent="0.2">
      <c r="A9" s="1" t="s">
        <v>96</v>
      </c>
      <c r="B9" s="43" t="s">
        <v>2090</v>
      </c>
      <c r="C9" s="328">
        <v>14815.4335875</v>
      </c>
      <c r="D9" s="328">
        <v>2963.0867175000003</v>
      </c>
      <c r="E9" s="328">
        <v>17778.520304999998</v>
      </c>
    </row>
    <row r="10" spans="1:5" ht="24" x14ac:dyDescent="0.2">
      <c r="A10" s="1" t="s">
        <v>97</v>
      </c>
      <c r="B10" s="43" t="s">
        <v>2091</v>
      </c>
      <c r="C10" s="328">
        <v>27447.540120000001</v>
      </c>
      <c r="D10" s="328">
        <v>5489.5080240000007</v>
      </c>
      <c r="E10" s="328">
        <v>32937.048144</v>
      </c>
    </row>
    <row r="11" spans="1:5" ht="19.5" customHeight="1" x14ac:dyDescent="0.2">
      <c r="A11" s="1" t="s">
        <v>14</v>
      </c>
      <c r="B11" s="327" t="s">
        <v>2092</v>
      </c>
      <c r="C11" s="329"/>
      <c r="D11" s="329"/>
      <c r="E11" s="329"/>
    </row>
    <row r="12" spans="1:5" ht="24" x14ac:dyDescent="0.2">
      <c r="A12" s="1" t="s">
        <v>105</v>
      </c>
      <c r="B12" s="43" t="s">
        <v>2093</v>
      </c>
      <c r="C12" s="328">
        <v>4851.8379000000004</v>
      </c>
      <c r="D12" s="328">
        <v>970.36758000000009</v>
      </c>
      <c r="E12" s="328">
        <v>5822.2054800000005</v>
      </c>
    </row>
    <row r="13" spans="1:5" ht="24" x14ac:dyDescent="0.2">
      <c r="A13" s="1" t="s">
        <v>106</v>
      </c>
      <c r="B13" s="43" t="s">
        <v>2094</v>
      </c>
      <c r="C13" s="328">
        <v>6612.361938</v>
      </c>
      <c r="D13" s="328">
        <v>1322.4723876</v>
      </c>
      <c r="E13" s="328">
        <v>7934.8343255999998</v>
      </c>
    </row>
    <row r="14" spans="1:5" ht="24" x14ac:dyDescent="0.2">
      <c r="A14" s="1" t="s">
        <v>107</v>
      </c>
      <c r="B14" s="43" t="s">
        <v>2095</v>
      </c>
      <c r="C14" s="328">
        <v>7624.3166999999994</v>
      </c>
      <c r="D14" s="328">
        <v>1524.8633399999999</v>
      </c>
      <c r="E14" s="328">
        <v>9149.1800399999993</v>
      </c>
    </row>
    <row r="15" spans="1:5" ht="24" x14ac:dyDescent="0.2">
      <c r="A15" s="1" t="s">
        <v>108</v>
      </c>
      <c r="B15" s="43" t="s">
        <v>2096</v>
      </c>
      <c r="C15" s="328">
        <v>9703.6758000000009</v>
      </c>
      <c r="D15" s="328">
        <v>1940.7351600000002</v>
      </c>
      <c r="E15" s="328">
        <v>11644.410960000001</v>
      </c>
    </row>
    <row r="16" spans="1:5" ht="24" x14ac:dyDescent="0.2">
      <c r="A16" s="1" t="s">
        <v>109</v>
      </c>
      <c r="B16" s="43" t="s">
        <v>2097</v>
      </c>
      <c r="C16" s="328">
        <v>18367.672050000001</v>
      </c>
      <c r="D16" s="328">
        <v>3673.5344100000002</v>
      </c>
      <c r="E16" s="328">
        <v>22041.206460000001</v>
      </c>
    </row>
    <row r="17" spans="1:5" ht="24" x14ac:dyDescent="0.2">
      <c r="A17" s="1" t="s">
        <v>110</v>
      </c>
      <c r="B17" s="43" t="s">
        <v>2098</v>
      </c>
      <c r="C17" s="328">
        <v>27724.788</v>
      </c>
      <c r="D17" s="328">
        <v>5544.9576000000006</v>
      </c>
      <c r="E17" s="328">
        <v>33269.745600000002</v>
      </c>
    </row>
    <row r="18" spans="1:5" ht="27" customHeight="1" x14ac:dyDescent="0.2">
      <c r="A18" s="1" t="s">
        <v>15</v>
      </c>
      <c r="B18" s="425" t="s">
        <v>2099</v>
      </c>
      <c r="C18" s="395"/>
      <c r="D18" s="395"/>
      <c r="E18" s="396"/>
    </row>
    <row r="19" spans="1:5" x14ac:dyDescent="0.2">
      <c r="A19" s="1" t="s">
        <v>38</v>
      </c>
      <c r="B19" s="40" t="s">
        <v>2100</v>
      </c>
      <c r="C19" s="328">
        <v>4816.1917439999997</v>
      </c>
      <c r="D19" s="328">
        <v>963.23834880000004</v>
      </c>
      <c r="E19" s="328">
        <v>5779.4300927999993</v>
      </c>
    </row>
    <row r="20" spans="1:5" x14ac:dyDescent="0.2">
      <c r="A20" s="1" t="s">
        <v>485</v>
      </c>
      <c r="B20" s="40" t="s">
        <v>2101</v>
      </c>
      <c r="C20" s="328">
        <v>5237.608521600001</v>
      </c>
      <c r="D20" s="328">
        <v>1047.5217043200003</v>
      </c>
      <c r="E20" s="328">
        <v>6285.1302259200011</v>
      </c>
    </row>
    <row r="21" spans="1:5" x14ac:dyDescent="0.2">
      <c r="A21" s="1" t="s">
        <v>39</v>
      </c>
      <c r="B21" s="40" t="s">
        <v>2102</v>
      </c>
      <c r="C21" s="328">
        <v>5964.7782219479996</v>
      </c>
      <c r="D21" s="328">
        <v>1192.9556443895999</v>
      </c>
      <c r="E21" s="328">
        <v>7157.7338663375995</v>
      </c>
    </row>
    <row r="22" spans="1:5" x14ac:dyDescent="0.2">
      <c r="A22" s="1" t="s">
        <v>48</v>
      </c>
      <c r="B22" s="40" t="s">
        <v>2103</v>
      </c>
      <c r="C22" s="328">
        <v>6992.0689108233591</v>
      </c>
      <c r="D22" s="328">
        <v>1398.4137821646718</v>
      </c>
      <c r="E22" s="328">
        <v>8390.482692988031</v>
      </c>
    </row>
    <row r="23" spans="1:5" x14ac:dyDescent="0.2">
      <c r="A23" s="1" t="s">
        <v>1712</v>
      </c>
      <c r="B23" s="40" t="s">
        <v>2104</v>
      </c>
      <c r="C23" s="328">
        <v>9030.35952</v>
      </c>
      <c r="D23" s="328">
        <v>1806.0719040000001</v>
      </c>
      <c r="E23" s="328">
        <v>10836.431424</v>
      </c>
    </row>
    <row r="24" spans="1:5" ht="31.5" customHeight="1" x14ac:dyDescent="0.2">
      <c r="A24" s="1" t="s">
        <v>16</v>
      </c>
      <c r="B24" s="425" t="s">
        <v>2105</v>
      </c>
      <c r="C24" s="452"/>
      <c r="D24" s="452"/>
      <c r="E24" s="453"/>
    </row>
    <row r="25" spans="1:5" ht="36" x14ac:dyDescent="0.2">
      <c r="A25" s="1" t="s">
        <v>130</v>
      </c>
      <c r="B25" s="43" t="s">
        <v>2106</v>
      </c>
      <c r="C25" s="328">
        <v>12684.090509999998</v>
      </c>
      <c r="D25" s="328">
        <v>2536.8181019999997</v>
      </c>
      <c r="E25" s="328">
        <v>15220.908611999997</v>
      </c>
    </row>
    <row r="26" spans="1:5" ht="36" x14ac:dyDescent="0.2">
      <c r="A26" s="1" t="s">
        <v>131</v>
      </c>
      <c r="B26" s="43" t="s">
        <v>2107</v>
      </c>
      <c r="C26" s="328">
        <v>18333.016065</v>
      </c>
      <c r="D26" s="328">
        <v>3666.6032130000003</v>
      </c>
      <c r="E26" s="328">
        <v>21999.619277999998</v>
      </c>
    </row>
    <row r="27" spans="1:5" x14ac:dyDescent="0.2">
      <c r="A27" s="1" t="s">
        <v>486</v>
      </c>
      <c r="B27" s="43" t="s">
        <v>2108</v>
      </c>
      <c r="C27" s="328">
        <v>27447.540120000001</v>
      </c>
      <c r="D27" s="328">
        <v>5489.5080240000007</v>
      </c>
      <c r="E27" s="328">
        <v>32937.048144</v>
      </c>
    </row>
    <row r="28" spans="1:5" x14ac:dyDescent="0.2">
      <c r="A28" s="334"/>
      <c r="B28" s="449" t="s">
        <v>2113</v>
      </c>
      <c r="C28" s="450"/>
      <c r="D28" s="450"/>
      <c r="E28" s="451"/>
    </row>
    <row r="29" spans="1:5" ht="60" x14ac:dyDescent="0.2">
      <c r="A29" s="339" t="s">
        <v>2133</v>
      </c>
      <c r="B29" s="109" t="s">
        <v>2134</v>
      </c>
      <c r="C29" s="136">
        <v>5652</v>
      </c>
      <c r="D29" s="136">
        <v>1130.4000000000001</v>
      </c>
      <c r="E29" s="136">
        <v>6782.4</v>
      </c>
    </row>
  </sheetData>
  <mergeCells count="10">
    <mergeCell ref="B28:E28"/>
    <mergeCell ref="B24:E24"/>
    <mergeCell ref="A1:E1"/>
    <mergeCell ref="A2:E2"/>
    <mergeCell ref="B18:E18"/>
    <mergeCell ref="A4:A5"/>
    <mergeCell ref="B4:B5"/>
    <mergeCell ref="C4:C5"/>
    <mergeCell ref="D4:D5"/>
    <mergeCell ref="E4: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6"/>
  <sheetViews>
    <sheetView topLeftCell="A526" workbookViewId="0">
      <selection activeCell="C220" sqref="C220"/>
    </sheetView>
  </sheetViews>
  <sheetFormatPr defaultRowHeight="12.75" x14ac:dyDescent="0.2"/>
  <cols>
    <col min="1" max="1" width="5.6640625" style="95" customWidth="1"/>
    <col min="2" max="2" width="72.83203125" style="96" customWidth="1"/>
    <col min="3" max="3" width="10.1640625" style="70" bestFit="1" customWidth="1"/>
    <col min="4" max="4" width="9.5" style="70" bestFit="1" customWidth="1"/>
    <col min="5" max="5" width="10.1640625" style="70" bestFit="1" customWidth="1"/>
  </cols>
  <sheetData>
    <row r="1" spans="1:5" x14ac:dyDescent="0.2">
      <c r="A1" s="364" t="s">
        <v>522</v>
      </c>
      <c r="B1" s="364"/>
      <c r="C1" s="364"/>
      <c r="D1" s="364"/>
      <c r="E1" s="364"/>
    </row>
    <row r="2" spans="1:5" x14ac:dyDescent="0.2">
      <c r="A2" s="364" t="s">
        <v>40</v>
      </c>
      <c r="B2" s="364"/>
      <c r="C2" s="364"/>
      <c r="D2" s="364"/>
      <c r="E2" s="364"/>
    </row>
    <row r="3" spans="1:5" x14ac:dyDescent="0.2">
      <c r="A3" s="365" t="s">
        <v>523</v>
      </c>
      <c r="B3" s="365"/>
      <c r="C3" s="365"/>
      <c r="D3" s="365"/>
      <c r="E3" s="365"/>
    </row>
    <row r="4" spans="1:5" x14ac:dyDescent="0.2">
      <c r="A4" s="366" t="s">
        <v>521</v>
      </c>
      <c r="B4" s="366"/>
      <c r="C4" s="366"/>
      <c r="D4" s="366"/>
      <c r="E4" s="366"/>
    </row>
    <row r="5" spans="1:5" x14ac:dyDescent="0.2">
      <c r="A5" s="69"/>
      <c r="B5" s="69"/>
      <c r="E5" s="71" t="s">
        <v>524</v>
      </c>
    </row>
    <row r="6" spans="1:5" ht="36" customHeight="1" x14ac:dyDescent="0.2">
      <c r="A6" s="72" t="s">
        <v>0</v>
      </c>
      <c r="B6" s="73" t="s">
        <v>2</v>
      </c>
      <c r="C6" s="100" t="s">
        <v>281</v>
      </c>
      <c r="D6" s="100" t="s">
        <v>249</v>
      </c>
      <c r="E6" s="100" t="s">
        <v>282</v>
      </c>
    </row>
    <row r="7" spans="1:5" ht="27" customHeight="1" x14ac:dyDescent="0.2">
      <c r="A7" s="74" t="s">
        <v>3</v>
      </c>
      <c r="B7" s="367" t="s">
        <v>525</v>
      </c>
      <c r="C7" s="368"/>
      <c r="D7" s="368"/>
      <c r="E7" s="369"/>
    </row>
    <row r="8" spans="1:5" x14ac:dyDescent="0.2">
      <c r="A8" s="361" t="s">
        <v>17</v>
      </c>
      <c r="B8" s="78" t="s">
        <v>526</v>
      </c>
      <c r="C8" s="76">
        <v>698.00087006400008</v>
      </c>
      <c r="D8" s="76">
        <v>139.60017401280001</v>
      </c>
      <c r="E8" s="76">
        <v>837.60104407680012</v>
      </c>
    </row>
    <row r="9" spans="1:5" x14ac:dyDescent="0.2">
      <c r="A9" s="362"/>
      <c r="B9" s="79" t="s">
        <v>35</v>
      </c>
      <c r="C9" s="76">
        <v>559.99654440000006</v>
      </c>
      <c r="D9" s="76">
        <v>111.99930888000002</v>
      </c>
      <c r="E9" s="76">
        <v>671.99585328000012</v>
      </c>
    </row>
    <row r="10" spans="1:5" x14ac:dyDescent="0.2">
      <c r="A10" s="361" t="s">
        <v>14</v>
      </c>
      <c r="B10" s="78" t="s">
        <v>527</v>
      </c>
      <c r="C10" s="76">
        <v>659.99987006400011</v>
      </c>
      <c r="D10" s="76">
        <v>131.99997401280004</v>
      </c>
      <c r="E10" s="76">
        <v>791.99984407680017</v>
      </c>
    </row>
    <row r="11" spans="1:5" x14ac:dyDescent="0.2">
      <c r="A11" s="362"/>
      <c r="B11" s="79" t="s">
        <v>35</v>
      </c>
      <c r="C11" s="76">
        <v>529.99774439999999</v>
      </c>
      <c r="D11" s="76">
        <v>105.99954888000001</v>
      </c>
      <c r="E11" s="76">
        <v>635.99729328000001</v>
      </c>
    </row>
    <row r="12" spans="1:5" x14ac:dyDescent="0.2">
      <c r="A12" s="361" t="s">
        <v>15</v>
      </c>
      <c r="B12" s="78" t="s">
        <v>528</v>
      </c>
      <c r="C12" s="76">
        <v>1439.9959050079999</v>
      </c>
      <c r="D12" s="76">
        <v>287.99918100159999</v>
      </c>
      <c r="E12" s="76">
        <v>1727.9950860095998</v>
      </c>
    </row>
    <row r="13" spans="1:5" x14ac:dyDescent="0.2">
      <c r="A13" s="362"/>
      <c r="B13" s="79" t="s">
        <v>35</v>
      </c>
      <c r="C13" s="76">
        <v>1154.0025723552001</v>
      </c>
      <c r="D13" s="76">
        <v>230.80051447104003</v>
      </c>
      <c r="E13" s="76">
        <v>1384.8030868262401</v>
      </c>
    </row>
    <row r="14" spans="1:5" x14ac:dyDescent="0.2">
      <c r="A14" s="361" t="s">
        <v>16</v>
      </c>
      <c r="B14" s="78" t="s">
        <v>529</v>
      </c>
      <c r="C14" s="76">
        <v>1358.9970850079999</v>
      </c>
      <c r="D14" s="76">
        <v>271.79941700159998</v>
      </c>
      <c r="E14" s="76">
        <v>1630.7965020095999</v>
      </c>
    </row>
    <row r="15" spans="1:5" x14ac:dyDescent="0.2">
      <c r="A15" s="362"/>
      <c r="B15" s="79" t="s">
        <v>35</v>
      </c>
      <c r="C15" s="76">
        <v>1088.0015163552002</v>
      </c>
      <c r="D15" s="76">
        <v>217.60030327104005</v>
      </c>
      <c r="E15" s="76">
        <v>1305.6018196262403</v>
      </c>
    </row>
    <row r="16" spans="1:5" x14ac:dyDescent="0.2">
      <c r="A16" s="361" t="s">
        <v>18</v>
      </c>
      <c r="B16" s="78" t="s">
        <v>530</v>
      </c>
      <c r="C16" s="76">
        <v>1077.9979929440001</v>
      </c>
      <c r="D16" s="76">
        <v>215.59959858880003</v>
      </c>
      <c r="E16" s="76">
        <v>1293.5975915328002</v>
      </c>
    </row>
    <row r="17" spans="1:5" x14ac:dyDescent="0.2">
      <c r="A17" s="362"/>
      <c r="B17" s="79" t="s">
        <v>35</v>
      </c>
      <c r="C17" s="76">
        <v>864.00024270400002</v>
      </c>
      <c r="D17" s="76">
        <v>172.80004854080002</v>
      </c>
      <c r="E17" s="76">
        <v>1036.8002912448001</v>
      </c>
    </row>
    <row r="18" spans="1:5" x14ac:dyDescent="0.2">
      <c r="A18" s="361" t="s">
        <v>19</v>
      </c>
      <c r="B18" s="78" t="s">
        <v>531</v>
      </c>
      <c r="C18" s="76">
        <v>166.00038382400001</v>
      </c>
      <c r="D18" s="76">
        <v>33.200076764800002</v>
      </c>
      <c r="E18" s="76">
        <v>199.20046058880001</v>
      </c>
    </row>
    <row r="19" spans="1:5" x14ac:dyDescent="0.2">
      <c r="A19" s="362"/>
      <c r="B19" s="79" t="s">
        <v>35</v>
      </c>
      <c r="C19" s="76">
        <v>135.00015540800001</v>
      </c>
      <c r="D19" s="76">
        <v>27.000031081600003</v>
      </c>
      <c r="E19" s="76">
        <v>162.00018648960003</v>
      </c>
    </row>
    <row r="20" spans="1:5" x14ac:dyDescent="0.2">
      <c r="A20" s="361" t="s">
        <v>20</v>
      </c>
      <c r="B20" s="78" t="s">
        <v>532</v>
      </c>
      <c r="C20" s="76">
        <v>1078.9997929440001</v>
      </c>
      <c r="D20" s="76">
        <v>215.79995858880002</v>
      </c>
      <c r="E20" s="76">
        <v>1294.7997515328002</v>
      </c>
    </row>
    <row r="21" spans="1:5" x14ac:dyDescent="0.2">
      <c r="A21" s="362"/>
      <c r="B21" s="79" t="s">
        <v>35</v>
      </c>
      <c r="C21" s="76">
        <v>865.00368270400008</v>
      </c>
      <c r="D21" s="76">
        <v>173.00073654080003</v>
      </c>
      <c r="E21" s="76">
        <v>1038.0044192448001</v>
      </c>
    </row>
    <row r="22" spans="1:5" x14ac:dyDescent="0.2">
      <c r="A22" s="363" t="s">
        <v>21</v>
      </c>
      <c r="B22" s="78" t="s">
        <v>533</v>
      </c>
      <c r="C22" s="76">
        <v>131.99922513600001</v>
      </c>
      <c r="D22" s="76">
        <v>26.399845027200001</v>
      </c>
      <c r="E22" s="76">
        <v>158.39907016320001</v>
      </c>
    </row>
    <row r="23" spans="1:5" x14ac:dyDescent="0.2">
      <c r="A23" s="363"/>
      <c r="B23" s="79" t="s">
        <v>35</v>
      </c>
      <c r="C23" s="76">
        <v>107.00322845760003</v>
      </c>
      <c r="D23" s="76">
        <v>21.400645691520008</v>
      </c>
      <c r="E23" s="76">
        <v>128.40387414912004</v>
      </c>
    </row>
    <row r="24" spans="1:5" x14ac:dyDescent="0.2">
      <c r="A24" s="361" t="s">
        <v>22</v>
      </c>
      <c r="B24" s="78" t="s">
        <v>534</v>
      </c>
      <c r="C24" s="76">
        <v>1095.000388944</v>
      </c>
      <c r="D24" s="76">
        <v>219.00007778880001</v>
      </c>
      <c r="E24" s="76">
        <v>1314.0004667327999</v>
      </c>
    </row>
    <row r="25" spans="1:5" x14ac:dyDescent="0.2">
      <c r="A25" s="362"/>
      <c r="B25" s="79" t="s">
        <v>35</v>
      </c>
      <c r="C25" s="76">
        <v>878.00415950400009</v>
      </c>
      <c r="D25" s="76">
        <v>175.60083190080002</v>
      </c>
      <c r="E25" s="76">
        <v>1053.6049914048001</v>
      </c>
    </row>
    <row r="26" spans="1:5" x14ac:dyDescent="0.2">
      <c r="A26" s="363" t="s">
        <v>23</v>
      </c>
      <c r="B26" s="78" t="s">
        <v>535</v>
      </c>
      <c r="C26" s="76">
        <v>334.99999422399998</v>
      </c>
      <c r="D26" s="76">
        <v>66.999998844800004</v>
      </c>
      <c r="E26" s="76">
        <v>401.99999306879999</v>
      </c>
    </row>
    <row r="27" spans="1:5" x14ac:dyDescent="0.2">
      <c r="A27" s="363"/>
      <c r="B27" s="79" t="s">
        <v>35</v>
      </c>
      <c r="C27" s="76">
        <v>270.00184372799998</v>
      </c>
      <c r="D27" s="76">
        <v>54.000368745599999</v>
      </c>
      <c r="E27" s="76">
        <v>324.00221247359997</v>
      </c>
    </row>
    <row r="28" spans="1:5" x14ac:dyDescent="0.2">
      <c r="A28" s="361" t="s">
        <v>24</v>
      </c>
      <c r="B28" s="78" t="s">
        <v>536</v>
      </c>
      <c r="C28" s="76">
        <v>889.00018350400001</v>
      </c>
      <c r="D28" s="76">
        <v>177.80003670080001</v>
      </c>
      <c r="E28" s="76">
        <v>1066.8002202048001</v>
      </c>
    </row>
    <row r="29" spans="1:5" x14ac:dyDescent="0.2">
      <c r="A29" s="362"/>
      <c r="B29" s="79" t="s">
        <v>35</v>
      </c>
      <c r="C29" s="76">
        <v>713.00199515199995</v>
      </c>
      <c r="D29" s="76">
        <v>142.60039903039998</v>
      </c>
      <c r="E29" s="76">
        <v>855.60239418239996</v>
      </c>
    </row>
    <row r="30" spans="1:5" x14ac:dyDescent="0.2">
      <c r="A30" s="363" t="s">
        <v>25</v>
      </c>
      <c r="B30" s="78" t="s">
        <v>537</v>
      </c>
      <c r="C30" s="76">
        <v>1854.0007596640003</v>
      </c>
      <c r="D30" s="76">
        <v>370.80015193280008</v>
      </c>
      <c r="E30" s="76">
        <v>2224.8009115968002</v>
      </c>
    </row>
    <row r="31" spans="1:5" x14ac:dyDescent="0.2">
      <c r="A31" s="363"/>
      <c r="B31" s="79" t="s">
        <v>35</v>
      </c>
      <c r="C31" s="76">
        <v>1484.9984560800001</v>
      </c>
      <c r="D31" s="76">
        <v>296.99969121600003</v>
      </c>
      <c r="E31" s="76">
        <v>1781.9981472960001</v>
      </c>
    </row>
    <row r="32" spans="1:5" x14ac:dyDescent="0.2">
      <c r="A32" s="363" t="s">
        <v>260</v>
      </c>
      <c r="B32" s="78" t="s">
        <v>538</v>
      </c>
      <c r="C32" s="76">
        <v>1083.000184944</v>
      </c>
      <c r="D32" s="76">
        <v>216.60003698880001</v>
      </c>
      <c r="E32" s="76">
        <v>1299.6002219328</v>
      </c>
    </row>
    <row r="33" spans="1:5" x14ac:dyDescent="0.2">
      <c r="A33" s="363"/>
      <c r="B33" s="79" t="s">
        <v>35</v>
      </c>
      <c r="C33" s="76">
        <v>868.00199630400004</v>
      </c>
      <c r="D33" s="76">
        <v>173.60039926080003</v>
      </c>
      <c r="E33" s="76">
        <v>1041.6023955648002</v>
      </c>
    </row>
    <row r="34" spans="1:5" x14ac:dyDescent="0.2">
      <c r="A34" s="361" t="s">
        <v>26</v>
      </c>
      <c r="B34" s="78" t="s">
        <v>539</v>
      </c>
      <c r="C34" s="76">
        <v>276.99884251200001</v>
      </c>
      <c r="D34" s="76">
        <v>55.399768502400008</v>
      </c>
      <c r="E34" s="76">
        <v>332.39861101439999</v>
      </c>
    </row>
    <row r="35" spans="1:5" x14ac:dyDescent="0.2">
      <c r="A35" s="362"/>
      <c r="B35" s="79" t="s">
        <v>35</v>
      </c>
      <c r="C35" s="76">
        <v>222.99692235840004</v>
      </c>
      <c r="D35" s="76">
        <v>44.599384471680011</v>
      </c>
      <c r="E35" s="76">
        <v>267.59630683008004</v>
      </c>
    </row>
    <row r="36" spans="1:5" x14ac:dyDescent="0.2">
      <c r="A36" s="363" t="s">
        <v>27</v>
      </c>
      <c r="B36" s="78" t="s">
        <v>540</v>
      </c>
      <c r="C36" s="76">
        <v>264.997440176</v>
      </c>
      <c r="D36" s="76">
        <v>52.999488035200002</v>
      </c>
      <c r="E36" s="76">
        <v>317.99692821119999</v>
      </c>
    </row>
    <row r="37" spans="1:5" x14ac:dyDescent="0.2">
      <c r="A37" s="363"/>
      <c r="B37" s="79" t="s">
        <v>35</v>
      </c>
      <c r="C37" s="76">
        <v>213.9978004896</v>
      </c>
      <c r="D37" s="76">
        <v>42.799560097920001</v>
      </c>
      <c r="E37" s="76">
        <v>256.79736058752002</v>
      </c>
    </row>
    <row r="38" spans="1:5" ht="24" x14ac:dyDescent="0.2">
      <c r="A38" s="363" t="s">
        <v>28</v>
      </c>
      <c r="B38" s="78" t="s">
        <v>541</v>
      </c>
      <c r="C38" s="76">
        <v>355.00166990399998</v>
      </c>
      <c r="D38" s="76">
        <v>71.000333980799994</v>
      </c>
      <c r="E38" s="76">
        <v>426.00200388479999</v>
      </c>
    </row>
    <row r="39" spans="1:5" x14ac:dyDescent="0.2">
      <c r="A39" s="363"/>
      <c r="B39" s="79" t="s">
        <v>35</v>
      </c>
      <c r="C39" s="76">
        <v>285.99718427199991</v>
      </c>
      <c r="D39" s="76">
        <v>57.199436854399984</v>
      </c>
      <c r="E39" s="76">
        <v>343.19662112639992</v>
      </c>
    </row>
    <row r="40" spans="1:5" x14ac:dyDescent="0.2">
      <c r="A40" s="363" t="s">
        <v>29</v>
      </c>
      <c r="B40" s="78" t="s">
        <v>542</v>
      </c>
      <c r="C40" s="76">
        <v>398.002216944</v>
      </c>
      <c r="D40" s="76">
        <v>79.600443388800002</v>
      </c>
      <c r="E40" s="76">
        <v>477.60266033279999</v>
      </c>
    </row>
    <row r="41" spans="1:5" x14ac:dyDescent="0.2">
      <c r="A41" s="363"/>
      <c r="B41" s="79" t="s">
        <v>35</v>
      </c>
      <c r="C41" s="76">
        <v>319.99762190399997</v>
      </c>
      <c r="D41" s="76">
        <v>63.999524380799997</v>
      </c>
      <c r="E41" s="76">
        <v>383.99714628479995</v>
      </c>
    </row>
    <row r="42" spans="1:5" ht="24" x14ac:dyDescent="0.2">
      <c r="A42" s="363" t="s">
        <v>49</v>
      </c>
      <c r="B42" s="78" t="s">
        <v>543</v>
      </c>
      <c r="C42" s="76">
        <v>603.99982139200017</v>
      </c>
      <c r="D42" s="76">
        <v>120.79996427840004</v>
      </c>
      <c r="E42" s="76">
        <v>724.79978567040018</v>
      </c>
    </row>
    <row r="43" spans="1:5" x14ac:dyDescent="0.2">
      <c r="A43" s="363"/>
      <c r="B43" s="79" t="s">
        <v>35</v>
      </c>
      <c r="C43" s="76">
        <v>484.99770546240006</v>
      </c>
      <c r="D43" s="76">
        <v>96.999541092480015</v>
      </c>
      <c r="E43" s="76">
        <v>581.99724655488012</v>
      </c>
    </row>
    <row r="44" spans="1:5" x14ac:dyDescent="0.2">
      <c r="A44" s="363" t="s">
        <v>30</v>
      </c>
      <c r="B44" s="78" t="s">
        <v>544</v>
      </c>
      <c r="C44" s="76">
        <v>700.00327006400005</v>
      </c>
      <c r="D44" s="76">
        <v>140.00065401280003</v>
      </c>
      <c r="E44" s="76">
        <v>840.0039240768001</v>
      </c>
    </row>
    <row r="45" spans="1:5" x14ac:dyDescent="0.2">
      <c r="A45" s="363"/>
      <c r="B45" s="79" t="s">
        <v>35</v>
      </c>
      <c r="C45" s="76">
        <v>561.99946440000008</v>
      </c>
      <c r="D45" s="76">
        <v>112.39989288000002</v>
      </c>
      <c r="E45" s="76">
        <v>674.39935728000012</v>
      </c>
    </row>
    <row r="46" spans="1:5" x14ac:dyDescent="0.2">
      <c r="A46" s="363" t="s">
        <v>31</v>
      </c>
      <c r="B46" s="78" t="s">
        <v>545</v>
      </c>
      <c r="C46" s="76">
        <v>699.00207006400001</v>
      </c>
      <c r="D46" s="76">
        <v>139.80041401280002</v>
      </c>
      <c r="E46" s="76">
        <v>838.80248407680006</v>
      </c>
    </row>
    <row r="47" spans="1:5" x14ac:dyDescent="0.2">
      <c r="A47" s="363"/>
      <c r="B47" s="79" t="s">
        <v>35</v>
      </c>
      <c r="C47" s="76">
        <v>561.00050440000007</v>
      </c>
      <c r="D47" s="76">
        <v>112.20010088000002</v>
      </c>
      <c r="E47" s="76">
        <v>673.2006052800001</v>
      </c>
    </row>
    <row r="48" spans="1:5" x14ac:dyDescent="0.2">
      <c r="A48" s="363" t="s">
        <v>32</v>
      </c>
      <c r="B48" s="78" t="s">
        <v>546</v>
      </c>
      <c r="C48" s="76">
        <v>1062.9964329439999</v>
      </c>
      <c r="D48" s="76">
        <v>212.5992865888</v>
      </c>
      <c r="E48" s="76">
        <v>1275.5957195327999</v>
      </c>
    </row>
    <row r="49" spans="1:5" x14ac:dyDescent="0.2">
      <c r="A49" s="363"/>
      <c r="B49" s="79" t="s">
        <v>35</v>
      </c>
      <c r="C49" s="76">
        <v>851.99899470399998</v>
      </c>
      <c r="D49" s="76">
        <v>170.3997989408</v>
      </c>
      <c r="E49" s="76">
        <v>1022.3987936448</v>
      </c>
    </row>
    <row r="50" spans="1:5" x14ac:dyDescent="0.2">
      <c r="A50" s="363" t="s">
        <v>504</v>
      </c>
      <c r="B50" s="78" t="s">
        <v>547</v>
      </c>
      <c r="C50" s="76">
        <v>1018.001592944</v>
      </c>
      <c r="D50" s="76">
        <v>203.60031858880001</v>
      </c>
      <c r="E50" s="76">
        <v>1221.6019115327999</v>
      </c>
    </row>
    <row r="51" spans="1:5" x14ac:dyDescent="0.2">
      <c r="A51" s="363"/>
      <c r="B51" s="79" t="s">
        <v>35</v>
      </c>
      <c r="C51" s="76">
        <v>815.999122704</v>
      </c>
      <c r="D51" s="76">
        <v>163.19982454080002</v>
      </c>
      <c r="E51" s="76">
        <v>979.19894724480002</v>
      </c>
    </row>
    <row r="52" spans="1:5" x14ac:dyDescent="0.2">
      <c r="A52" s="363" t="s">
        <v>41</v>
      </c>
      <c r="B52" s="78" t="s">
        <v>548</v>
      </c>
      <c r="C52" s="76">
        <v>341.00067854399998</v>
      </c>
      <c r="D52" s="76">
        <v>68.200135708800005</v>
      </c>
      <c r="E52" s="76">
        <v>409.2008142528</v>
      </c>
    </row>
    <row r="53" spans="1:5" x14ac:dyDescent="0.2">
      <c r="A53" s="363"/>
      <c r="B53" s="79" t="s">
        <v>35</v>
      </c>
      <c r="C53" s="76">
        <v>274.99839118400001</v>
      </c>
      <c r="D53" s="76">
        <v>54.999678236800008</v>
      </c>
      <c r="E53" s="76">
        <v>329.99806942079999</v>
      </c>
    </row>
    <row r="54" spans="1:5" x14ac:dyDescent="0.2">
      <c r="A54" s="361" t="s">
        <v>268</v>
      </c>
      <c r="B54" s="78" t="s">
        <v>549</v>
      </c>
      <c r="C54" s="76">
        <v>199.99945518399997</v>
      </c>
      <c r="D54" s="76">
        <v>39.999891036799994</v>
      </c>
      <c r="E54" s="76">
        <v>239.99934622079996</v>
      </c>
    </row>
    <row r="55" spans="1:5" x14ac:dyDescent="0.2">
      <c r="A55" s="362"/>
      <c r="B55" s="79" t="s">
        <v>35</v>
      </c>
      <c r="C55" s="76">
        <v>162.001412496</v>
      </c>
      <c r="D55" s="76">
        <v>32.400282499200003</v>
      </c>
      <c r="E55" s="76">
        <v>194.40169499519999</v>
      </c>
    </row>
    <row r="56" spans="1:5" x14ac:dyDescent="0.2">
      <c r="A56" s="363" t="s">
        <v>277</v>
      </c>
      <c r="B56" s="78" t="s">
        <v>285</v>
      </c>
      <c r="C56" s="76">
        <v>58.999060431999993</v>
      </c>
      <c r="D56" s="76">
        <v>11.799812086399999</v>
      </c>
      <c r="E56" s="76">
        <v>70.798872518399989</v>
      </c>
    </row>
    <row r="57" spans="1:5" x14ac:dyDescent="0.2">
      <c r="A57" s="363"/>
      <c r="B57" s="79" t="s">
        <v>35</v>
      </c>
      <c r="C57" s="76">
        <v>49.0030966944</v>
      </c>
      <c r="D57" s="76">
        <v>9.8006193388800007</v>
      </c>
      <c r="E57" s="76">
        <v>58.803716033279997</v>
      </c>
    </row>
    <row r="58" spans="1:5" ht="24" x14ac:dyDescent="0.2">
      <c r="A58" s="80" t="s">
        <v>278</v>
      </c>
      <c r="B58" s="78" t="s">
        <v>550</v>
      </c>
      <c r="C58" s="76">
        <v>109.00213243199998</v>
      </c>
      <c r="D58" s="76">
        <v>21.800426486399999</v>
      </c>
      <c r="E58" s="76">
        <v>130.8025589184</v>
      </c>
    </row>
    <row r="59" spans="1:5" x14ac:dyDescent="0.2">
      <c r="A59" s="361" t="s">
        <v>359</v>
      </c>
      <c r="B59" s="78" t="s">
        <v>551</v>
      </c>
      <c r="C59" s="76">
        <v>1061.001792944</v>
      </c>
      <c r="D59" s="76">
        <v>212.20035858880001</v>
      </c>
      <c r="E59" s="76">
        <v>1273.2021515328001</v>
      </c>
    </row>
    <row r="60" spans="1:5" x14ac:dyDescent="0.2">
      <c r="A60" s="362"/>
      <c r="B60" s="79" t="s">
        <v>35</v>
      </c>
      <c r="C60" s="76">
        <v>849.99928270400005</v>
      </c>
      <c r="D60" s="76">
        <v>169.99985654080001</v>
      </c>
      <c r="E60" s="76">
        <v>1019.9991392448001</v>
      </c>
    </row>
    <row r="61" spans="1:5" x14ac:dyDescent="0.2">
      <c r="A61" s="361" t="s">
        <v>552</v>
      </c>
      <c r="B61" s="78" t="s">
        <v>553</v>
      </c>
      <c r="C61" s="76">
        <v>1064.0003929439999</v>
      </c>
      <c r="D61" s="76">
        <v>212.80007858880001</v>
      </c>
      <c r="E61" s="76">
        <v>1276.8004715328</v>
      </c>
    </row>
    <row r="62" spans="1:5" x14ac:dyDescent="0.2">
      <c r="A62" s="362"/>
      <c r="B62" s="79" t="s">
        <v>35</v>
      </c>
      <c r="C62" s="76">
        <v>852.99616270399997</v>
      </c>
      <c r="D62" s="76">
        <v>170.59923254080002</v>
      </c>
      <c r="E62" s="76">
        <v>1023.5953952448</v>
      </c>
    </row>
    <row r="63" spans="1:5" x14ac:dyDescent="0.2">
      <c r="A63" s="361" t="s">
        <v>554</v>
      </c>
      <c r="B63" s="78" t="s">
        <v>555</v>
      </c>
      <c r="C63" s="76">
        <v>1064.0003929439999</v>
      </c>
      <c r="D63" s="76">
        <v>212.80007858880001</v>
      </c>
      <c r="E63" s="76">
        <v>1276.8004715328</v>
      </c>
    </row>
    <row r="64" spans="1:5" x14ac:dyDescent="0.2">
      <c r="A64" s="362"/>
      <c r="B64" s="79" t="s">
        <v>35</v>
      </c>
      <c r="C64" s="76">
        <v>852.99616270399997</v>
      </c>
      <c r="D64" s="76">
        <v>170.59923254080002</v>
      </c>
      <c r="E64" s="76">
        <v>1023.5953952448</v>
      </c>
    </row>
    <row r="65" spans="1:5" x14ac:dyDescent="0.2">
      <c r="A65" s="361" t="s">
        <v>556</v>
      </c>
      <c r="B65" s="78" t="s">
        <v>557</v>
      </c>
      <c r="C65" s="76">
        <v>1040.9970729439999</v>
      </c>
      <c r="D65" s="76">
        <v>208.19941458879998</v>
      </c>
      <c r="E65" s="76">
        <v>1249.1964875327999</v>
      </c>
    </row>
    <row r="66" spans="1:5" x14ac:dyDescent="0.2">
      <c r="A66" s="362"/>
      <c r="B66" s="79" t="s">
        <v>35</v>
      </c>
      <c r="C66" s="76">
        <v>833.99950670400005</v>
      </c>
      <c r="D66" s="76">
        <v>166.79990134080003</v>
      </c>
      <c r="E66" s="76">
        <v>1000.7994080448001</v>
      </c>
    </row>
    <row r="67" spans="1:5" x14ac:dyDescent="0.2">
      <c r="A67" s="361" t="s">
        <v>558</v>
      </c>
      <c r="B67" s="78" t="s">
        <v>559</v>
      </c>
      <c r="C67" s="76">
        <v>1083.0033929440001</v>
      </c>
      <c r="D67" s="76">
        <v>216.60067858880004</v>
      </c>
      <c r="E67" s="76">
        <v>1299.6040715328002</v>
      </c>
    </row>
    <row r="68" spans="1:5" x14ac:dyDescent="0.2">
      <c r="A68" s="362"/>
      <c r="B68" s="79" t="s">
        <v>35</v>
      </c>
      <c r="C68" s="76">
        <v>868.00056270400012</v>
      </c>
      <c r="D68" s="76">
        <v>173.60011254080004</v>
      </c>
      <c r="E68" s="76">
        <v>1041.6006752448002</v>
      </c>
    </row>
    <row r="69" spans="1:5" x14ac:dyDescent="0.2">
      <c r="A69" s="361" t="s">
        <v>560</v>
      </c>
      <c r="B69" s="78" t="s">
        <v>561</v>
      </c>
      <c r="C69" s="76">
        <v>830.00300814399986</v>
      </c>
      <c r="D69" s="76">
        <v>166.00060162879998</v>
      </c>
      <c r="E69" s="76">
        <v>996.00360977279979</v>
      </c>
    </row>
    <row r="70" spans="1:5" x14ac:dyDescent="0.2">
      <c r="A70" s="362"/>
      <c r="B70" s="79" t="s">
        <v>35</v>
      </c>
      <c r="C70" s="76">
        <v>666.00225486400007</v>
      </c>
      <c r="D70" s="76">
        <v>133.20045097280001</v>
      </c>
      <c r="E70" s="76">
        <v>799.20270583680008</v>
      </c>
    </row>
    <row r="71" spans="1:5" x14ac:dyDescent="0.2">
      <c r="A71" s="361" t="s">
        <v>562</v>
      </c>
      <c r="B71" s="78" t="s">
        <v>563</v>
      </c>
      <c r="C71" s="76">
        <v>681.99840606400005</v>
      </c>
      <c r="D71" s="76">
        <v>136.3996812128</v>
      </c>
      <c r="E71" s="76">
        <v>818.39808727680008</v>
      </c>
    </row>
    <row r="72" spans="1:5" x14ac:dyDescent="0.2">
      <c r="A72" s="362"/>
      <c r="B72" s="79" t="s">
        <v>35</v>
      </c>
      <c r="C72" s="76">
        <v>547.00257320000003</v>
      </c>
      <c r="D72" s="76">
        <v>109.40051464000001</v>
      </c>
      <c r="E72" s="76">
        <v>656.40308784000001</v>
      </c>
    </row>
    <row r="73" spans="1:5" x14ac:dyDescent="0.2">
      <c r="A73" s="361" t="s">
        <v>564</v>
      </c>
      <c r="B73" s="78" t="s">
        <v>565</v>
      </c>
      <c r="C73" s="76">
        <v>608.00333598399993</v>
      </c>
      <c r="D73" s="76">
        <v>121.60066719679999</v>
      </c>
      <c r="E73" s="76">
        <v>729.60400318079996</v>
      </c>
    </row>
    <row r="74" spans="1:5" x14ac:dyDescent="0.2">
      <c r="A74" s="362"/>
      <c r="B74" s="79" t="s">
        <v>35</v>
      </c>
      <c r="C74" s="76">
        <v>488.00251713600005</v>
      </c>
      <c r="D74" s="76">
        <v>97.60050342720001</v>
      </c>
      <c r="E74" s="76">
        <v>585.60302056320006</v>
      </c>
    </row>
    <row r="75" spans="1:5" x14ac:dyDescent="0.2">
      <c r="A75" s="361" t="s">
        <v>566</v>
      </c>
      <c r="B75" s="78" t="s">
        <v>567</v>
      </c>
      <c r="C75" s="76">
        <v>614.00224398400007</v>
      </c>
      <c r="D75" s="76">
        <v>122.80044879680003</v>
      </c>
      <c r="E75" s="76">
        <v>736.80269278080004</v>
      </c>
    </row>
    <row r="76" spans="1:5" x14ac:dyDescent="0.2">
      <c r="A76" s="362"/>
      <c r="B76" s="79" t="s">
        <v>35</v>
      </c>
      <c r="C76" s="76">
        <v>493.00364353599997</v>
      </c>
      <c r="D76" s="76">
        <v>98.600728707200005</v>
      </c>
      <c r="E76" s="76">
        <v>591.60437224320003</v>
      </c>
    </row>
    <row r="77" spans="1:5" x14ac:dyDescent="0.2">
      <c r="A77" s="361" t="s">
        <v>568</v>
      </c>
      <c r="B77" s="78" t="s">
        <v>569</v>
      </c>
      <c r="C77" s="76">
        <v>608.00333598399993</v>
      </c>
      <c r="D77" s="76">
        <v>121.60066719679999</v>
      </c>
      <c r="E77" s="76">
        <v>729.60400318079996</v>
      </c>
    </row>
    <row r="78" spans="1:5" x14ac:dyDescent="0.2">
      <c r="A78" s="362"/>
      <c r="B78" s="79" t="s">
        <v>35</v>
      </c>
      <c r="C78" s="76">
        <v>488.00251713600005</v>
      </c>
      <c r="D78" s="76">
        <v>97.60050342720001</v>
      </c>
      <c r="E78" s="76">
        <v>585.60302056320006</v>
      </c>
    </row>
    <row r="79" spans="1:5" ht="24" x14ac:dyDescent="0.2">
      <c r="A79" s="77" t="s">
        <v>570</v>
      </c>
      <c r="B79" s="78" t="s">
        <v>571</v>
      </c>
      <c r="C79" s="76">
        <v>1584.0035964639999</v>
      </c>
      <c r="D79" s="76">
        <v>316.80071929280001</v>
      </c>
      <c r="E79" s="76">
        <v>1900.8043157568</v>
      </c>
    </row>
    <row r="80" spans="1:5" x14ac:dyDescent="0.2">
      <c r="A80" s="361" t="s">
        <v>572</v>
      </c>
      <c r="B80" s="78" t="s">
        <v>573</v>
      </c>
      <c r="C80" s="76">
        <v>606.00093598399997</v>
      </c>
      <c r="D80" s="76">
        <v>121.2001871968</v>
      </c>
      <c r="E80" s="76">
        <v>727.20112318079998</v>
      </c>
    </row>
    <row r="81" spans="1:5" x14ac:dyDescent="0.2">
      <c r="A81" s="362"/>
      <c r="B81" s="79" t="s">
        <v>35</v>
      </c>
      <c r="C81" s="76">
        <v>485.99959713600003</v>
      </c>
      <c r="D81" s="76">
        <v>97.199919427200015</v>
      </c>
      <c r="E81" s="76">
        <v>583.19951656320006</v>
      </c>
    </row>
    <row r="82" spans="1:5" x14ac:dyDescent="0.2">
      <c r="A82" s="361" t="s">
        <v>574</v>
      </c>
      <c r="B82" s="78" t="s">
        <v>575</v>
      </c>
      <c r="C82" s="76">
        <v>698.00087006400008</v>
      </c>
      <c r="D82" s="76">
        <v>139.60017401280001</v>
      </c>
      <c r="E82" s="76">
        <v>837.60104407680012</v>
      </c>
    </row>
    <row r="83" spans="1:5" x14ac:dyDescent="0.2">
      <c r="A83" s="362"/>
      <c r="B83" s="79" t="s">
        <v>35</v>
      </c>
      <c r="C83" s="76">
        <v>559.99654440000006</v>
      </c>
      <c r="D83" s="76">
        <v>111.99930888000002</v>
      </c>
      <c r="E83" s="76">
        <v>671.99585328000012</v>
      </c>
    </row>
    <row r="84" spans="1:5" x14ac:dyDescent="0.2">
      <c r="A84" s="361" t="s">
        <v>576</v>
      </c>
      <c r="B84" s="78" t="s">
        <v>577</v>
      </c>
      <c r="C84" s="76">
        <v>1384.9969850079999</v>
      </c>
      <c r="D84" s="76">
        <v>276.99939700160002</v>
      </c>
      <c r="E84" s="76">
        <v>1661.9963820096</v>
      </c>
    </row>
    <row r="85" spans="1:5" x14ac:dyDescent="0.2">
      <c r="A85" s="362"/>
      <c r="B85" s="79" t="s">
        <v>35</v>
      </c>
      <c r="C85" s="76">
        <v>1108.9974363552001</v>
      </c>
      <c r="D85" s="76">
        <v>221.79948727104002</v>
      </c>
      <c r="E85" s="76">
        <v>1330.7969236262402</v>
      </c>
    </row>
    <row r="86" spans="1:5" x14ac:dyDescent="0.2">
      <c r="A86" s="361" t="s">
        <v>578</v>
      </c>
      <c r="B86" s="78" t="s">
        <v>579</v>
      </c>
      <c r="C86" s="76">
        <v>608.00333598399993</v>
      </c>
      <c r="D86" s="76">
        <v>121.60066719679999</v>
      </c>
      <c r="E86" s="76">
        <v>729.60400318079996</v>
      </c>
    </row>
    <row r="87" spans="1:5" x14ac:dyDescent="0.2">
      <c r="A87" s="362"/>
      <c r="B87" s="79" t="s">
        <v>35</v>
      </c>
      <c r="C87" s="76">
        <v>488.00251713600005</v>
      </c>
      <c r="D87" s="76">
        <v>97.60050342720001</v>
      </c>
      <c r="E87" s="76">
        <v>585.60302056320006</v>
      </c>
    </row>
    <row r="88" spans="1:5" ht="24" x14ac:dyDescent="0.2">
      <c r="A88" s="361" t="s">
        <v>580</v>
      </c>
      <c r="B88" s="78" t="s">
        <v>581</v>
      </c>
      <c r="C88" s="76">
        <v>496.002742216</v>
      </c>
      <c r="D88" s="76">
        <v>99.200548443200006</v>
      </c>
      <c r="E88" s="76">
        <v>595.20329065919998</v>
      </c>
    </row>
    <row r="89" spans="1:5" x14ac:dyDescent="0.2">
      <c r="A89" s="362"/>
      <c r="B89" s="79" t="s">
        <v>35</v>
      </c>
      <c r="C89" s="76">
        <v>398.00204212159997</v>
      </c>
      <c r="D89" s="76">
        <v>79.600408424319994</v>
      </c>
      <c r="E89" s="76">
        <v>477.60245054591996</v>
      </c>
    </row>
    <row r="90" spans="1:5" x14ac:dyDescent="0.2">
      <c r="A90" s="361" t="s">
        <v>582</v>
      </c>
      <c r="B90" s="78" t="s">
        <v>583</v>
      </c>
      <c r="C90" s="76">
        <v>188.99826516799999</v>
      </c>
      <c r="D90" s="76">
        <v>37.799653033600002</v>
      </c>
      <c r="E90" s="76">
        <v>226.7979182016</v>
      </c>
    </row>
    <row r="91" spans="1:5" x14ac:dyDescent="0.2">
      <c r="A91" s="362"/>
      <c r="B91" s="79" t="s">
        <v>35</v>
      </c>
      <c r="C91" s="76">
        <v>153.00246048320003</v>
      </c>
      <c r="D91" s="76">
        <v>30.600492096640007</v>
      </c>
      <c r="E91" s="76">
        <v>183.60295257984004</v>
      </c>
    </row>
    <row r="92" spans="1:5" x14ac:dyDescent="0.2">
      <c r="A92" s="361" t="s">
        <v>584</v>
      </c>
      <c r="B92" s="78" t="s">
        <v>585</v>
      </c>
      <c r="C92" s="76">
        <v>169.00065345600001</v>
      </c>
      <c r="D92" s="76">
        <v>33.800130691200003</v>
      </c>
      <c r="E92" s="76">
        <v>202.80078414720001</v>
      </c>
    </row>
    <row r="93" spans="1:5" x14ac:dyDescent="0.2">
      <c r="A93" s="362"/>
      <c r="B93" s="79" t="s">
        <v>35</v>
      </c>
      <c r="C93" s="76">
        <v>137.00037111360001</v>
      </c>
      <c r="D93" s="76">
        <v>27.400074222720004</v>
      </c>
      <c r="E93" s="76">
        <v>164.40044533632002</v>
      </c>
    </row>
    <row r="94" spans="1:5" x14ac:dyDescent="0.2">
      <c r="A94" s="77" t="s">
        <v>586</v>
      </c>
      <c r="B94" s="78" t="s">
        <v>587</v>
      </c>
      <c r="C94" s="76">
        <v>56.000545104000004</v>
      </c>
      <c r="D94" s="76">
        <v>11.200109020800001</v>
      </c>
      <c r="E94" s="76">
        <v>67.20065412480001</v>
      </c>
    </row>
    <row r="95" spans="1:5" x14ac:dyDescent="0.2">
      <c r="A95" s="361" t="s">
        <v>588</v>
      </c>
      <c r="B95" s="78" t="s">
        <v>589</v>
      </c>
      <c r="C95" s="76">
        <v>1779.9997529439997</v>
      </c>
      <c r="D95" s="76">
        <v>355.99995058879995</v>
      </c>
      <c r="E95" s="76">
        <v>2135.9997035327997</v>
      </c>
    </row>
    <row r="96" spans="1:5" x14ac:dyDescent="0.2">
      <c r="A96" s="362"/>
      <c r="B96" s="79" t="s">
        <v>35</v>
      </c>
      <c r="C96" s="76">
        <v>1426.0036507039999</v>
      </c>
      <c r="D96" s="76">
        <v>285.20073014079998</v>
      </c>
      <c r="E96" s="76">
        <v>1711.2043808448</v>
      </c>
    </row>
    <row r="97" spans="1:5" x14ac:dyDescent="0.2">
      <c r="A97" s="361" t="s">
        <v>590</v>
      </c>
      <c r="B97" s="78" t="s">
        <v>591</v>
      </c>
      <c r="C97" s="76">
        <v>1978.0038251359999</v>
      </c>
      <c r="D97" s="76">
        <v>395.6007650272</v>
      </c>
      <c r="E97" s="76">
        <v>2373.6045901632001</v>
      </c>
    </row>
    <row r="98" spans="1:5" x14ac:dyDescent="0.2">
      <c r="A98" s="362"/>
      <c r="B98" s="79" t="s">
        <v>35</v>
      </c>
      <c r="C98" s="76">
        <v>1584.0029084576004</v>
      </c>
      <c r="D98" s="76">
        <v>316.80058169152011</v>
      </c>
      <c r="E98" s="76">
        <v>1900.8034901491205</v>
      </c>
    </row>
    <row r="99" spans="1:5" x14ac:dyDescent="0.2">
      <c r="A99" s="361" t="s">
        <v>592</v>
      </c>
      <c r="B99" s="78" t="s">
        <v>593</v>
      </c>
      <c r="C99" s="76">
        <v>795.0005281440001</v>
      </c>
      <c r="D99" s="76">
        <v>159.00010562880004</v>
      </c>
      <c r="E99" s="76">
        <v>954.00063377280014</v>
      </c>
    </row>
    <row r="100" spans="1:5" x14ac:dyDescent="0.2">
      <c r="A100" s="362"/>
      <c r="B100" s="79" t="s">
        <v>35</v>
      </c>
      <c r="C100" s="76">
        <v>638.00227086400002</v>
      </c>
      <c r="D100" s="76">
        <v>127.60045417280001</v>
      </c>
      <c r="E100" s="76">
        <v>765.60272503680005</v>
      </c>
    </row>
    <row r="101" spans="1:5" x14ac:dyDescent="0.2">
      <c r="A101" s="361" t="s">
        <v>594</v>
      </c>
      <c r="B101" s="78" t="s">
        <v>44</v>
      </c>
      <c r="C101" s="76">
        <v>540.00002798399998</v>
      </c>
      <c r="D101" s="76">
        <v>108.00000559680001</v>
      </c>
      <c r="E101" s="76">
        <v>648.00003358079994</v>
      </c>
    </row>
    <row r="102" spans="1:5" x14ac:dyDescent="0.2">
      <c r="A102" s="362"/>
      <c r="B102" s="79" t="s">
        <v>35</v>
      </c>
      <c r="C102" s="76">
        <v>433.99787073599998</v>
      </c>
      <c r="D102" s="76">
        <v>86.799574147200005</v>
      </c>
      <c r="E102" s="76">
        <v>520.7974448832</v>
      </c>
    </row>
    <row r="103" spans="1:5" x14ac:dyDescent="0.2">
      <c r="A103" s="361" t="s">
        <v>595</v>
      </c>
      <c r="B103" s="78" t="s">
        <v>596</v>
      </c>
      <c r="C103" s="76">
        <v>509.000142224</v>
      </c>
      <c r="D103" s="76">
        <v>101.80002844480001</v>
      </c>
      <c r="E103" s="76">
        <v>610.80017066879998</v>
      </c>
    </row>
    <row r="104" spans="1:5" x14ac:dyDescent="0.2">
      <c r="A104" s="362"/>
      <c r="B104" s="79" t="s">
        <v>35</v>
      </c>
      <c r="C104" s="76">
        <v>408.001962128</v>
      </c>
      <c r="D104" s="76">
        <v>81.600392425600006</v>
      </c>
      <c r="E104" s="76">
        <v>489.60235455359998</v>
      </c>
    </row>
    <row r="105" spans="1:5" x14ac:dyDescent="0.2">
      <c r="A105" s="361" t="s">
        <v>597</v>
      </c>
      <c r="B105" s="78" t="s">
        <v>598</v>
      </c>
      <c r="C105" s="76">
        <v>404.00279790400003</v>
      </c>
      <c r="D105" s="76">
        <v>80.800559580800012</v>
      </c>
      <c r="E105" s="76">
        <v>484.80335748480002</v>
      </c>
    </row>
    <row r="106" spans="1:5" x14ac:dyDescent="0.2">
      <c r="A106" s="362"/>
      <c r="B106" s="79" t="s">
        <v>35</v>
      </c>
      <c r="C106" s="76">
        <v>325.00104187199997</v>
      </c>
      <c r="D106" s="76">
        <v>65.000208374400003</v>
      </c>
      <c r="E106" s="76">
        <v>390.00125024639999</v>
      </c>
    </row>
    <row r="107" spans="1:5" x14ac:dyDescent="0.2">
      <c r="A107" s="361" t="s">
        <v>599</v>
      </c>
      <c r="B107" s="78" t="s">
        <v>600</v>
      </c>
      <c r="C107" s="76">
        <v>181.99992014399999</v>
      </c>
      <c r="D107" s="76">
        <v>36.399984028799999</v>
      </c>
      <c r="E107" s="76">
        <v>218.39990417279998</v>
      </c>
    </row>
    <row r="108" spans="1:5" x14ac:dyDescent="0.2">
      <c r="A108" s="362"/>
      <c r="B108" s="79" t="s">
        <v>35</v>
      </c>
      <c r="C108" s="76">
        <v>147.00078446400002</v>
      </c>
      <c r="D108" s="76">
        <v>29.400156892800005</v>
      </c>
      <c r="E108" s="76">
        <v>176.40094135680002</v>
      </c>
    </row>
    <row r="109" spans="1:5" x14ac:dyDescent="0.2">
      <c r="A109" s="361" t="s">
        <v>601</v>
      </c>
      <c r="B109" s="78" t="s">
        <v>602</v>
      </c>
      <c r="C109" s="76">
        <v>343.00255921599995</v>
      </c>
      <c r="D109" s="76">
        <v>68.600511843199996</v>
      </c>
      <c r="E109" s="76">
        <v>411.60307105919992</v>
      </c>
    </row>
    <row r="110" spans="1:5" x14ac:dyDescent="0.2">
      <c r="A110" s="362"/>
      <c r="B110" s="79" t="s">
        <v>35</v>
      </c>
      <c r="C110" s="76">
        <v>276.00189572160002</v>
      </c>
      <c r="D110" s="76">
        <v>55.20037914432001</v>
      </c>
      <c r="E110" s="76">
        <v>331.20227486592</v>
      </c>
    </row>
    <row r="111" spans="1:5" x14ac:dyDescent="0.2">
      <c r="A111" s="361" t="s">
        <v>603</v>
      </c>
      <c r="B111" s="78" t="s">
        <v>604</v>
      </c>
      <c r="C111" s="76">
        <v>463.00410622400005</v>
      </c>
      <c r="D111" s="76">
        <v>92.600821244800017</v>
      </c>
      <c r="E111" s="76">
        <v>555.60492746880004</v>
      </c>
    </row>
    <row r="112" spans="1:5" x14ac:dyDescent="0.2">
      <c r="A112" s="362"/>
      <c r="B112" s="79" t="s">
        <v>35</v>
      </c>
      <c r="C112" s="76">
        <v>371.99913332799997</v>
      </c>
      <c r="D112" s="76">
        <v>74.399826665600003</v>
      </c>
      <c r="E112" s="76">
        <v>446.39895999359999</v>
      </c>
    </row>
    <row r="113" spans="1:5" x14ac:dyDescent="0.2">
      <c r="A113" s="361" t="s">
        <v>605</v>
      </c>
      <c r="B113" s="78" t="s">
        <v>606</v>
      </c>
      <c r="C113" s="76">
        <v>1092.0001529440001</v>
      </c>
      <c r="D113" s="76">
        <v>218.40003058880004</v>
      </c>
      <c r="E113" s="76">
        <v>1310.4001835328002</v>
      </c>
    </row>
    <row r="114" spans="1:5" x14ac:dyDescent="0.2">
      <c r="A114" s="362"/>
      <c r="B114" s="79" t="s">
        <v>35</v>
      </c>
      <c r="C114" s="76">
        <v>875.99597070400011</v>
      </c>
      <c r="D114" s="76">
        <v>175.19919414080005</v>
      </c>
      <c r="E114" s="76">
        <v>1051.1951648448003</v>
      </c>
    </row>
    <row r="115" spans="1:5" x14ac:dyDescent="0.2">
      <c r="A115" s="361" t="s">
        <v>607</v>
      </c>
      <c r="B115" s="78" t="s">
        <v>608</v>
      </c>
      <c r="C115" s="76">
        <v>1104.996032944</v>
      </c>
      <c r="D115" s="76">
        <v>220.99920658880001</v>
      </c>
      <c r="E115" s="76">
        <v>1325.9952395328</v>
      </c>
    </row>
    <row r="116" spans="1:5" x14ac:dyDescent="0.2">
      <c r="A116" s="362"/>
      <c r="B116" s="79" t="s">
        <v>35</v>
      </c>
      <c r="C116" s="76">
        <v>885.99967470399997</v>
      </c>
      <c r="D116" s="76">
        <v>177.19993494080001</v>
      </c>
      <c r="E116" s="76">
        <v>1063.1996096447999</v>
      </c>
    </row>
    <row r="117" spans="1:5" x14ac:dyDescent="0.2">
      <c r="A117" s="361" t="s">
        <v>609</v>
      </c>
      <c r="B117" s="78" t="s">
        <v>610</v>
      </c>
      <c r="C117" s="76">
        <v>1080.9977129440001</v>
      </c>
      <c r="D117" s="76">
        <v>216.19954258880003</v>
      </c>
      <c r="E117" s="76">
        <v>1297.1972555328002</v>
      </c>
    </row>
    <row r="118" spans="1:5" x14ac:dyDescent="0.2">
      <c r="A118" s="362"/>
      <c r="B118" s="79" t="s">
        <v>35</v>
      </c>
      <c r="C118" s="76">
        <v>866.99801870400006</v>
      </c>
      <c r="D118" s="76">
        <v>173.39960374080002</v>
      </c>
      <c r="E118" s="76">
        <v>1040.3976224448002</v>
      </c>
    </row>
    <row r="119" spans="1:5" ht="60" x14ac:dyDescent="0.2">
      <c r="A119" s="361" t="s">
        <v>611</v>
      </c>
      <c r="B119" s="78" t="s">
        <v>612</v>
      </c>
      <c r="C119" s="76">
        <v>1379.9999489439999</v>
      </c>
      <c r="D119" s="76">
        <v>275.99998978880001</v>
      </c>
      <c r="E119" s="76">
        <v>1655.9999387327998</v>
      </c>
    </row>
    <row r="120" spans="1:5" x14ac:dyDescent="0.2">
      <c r="A120" s="362"/>
      <c r="B120" s="79" t="s">
        <v>35</v>
      </c>
      <c r="C120" s="76">
        <v>1106.001807504</v>
      </c>
      <c r="D120" s="76">
        <v>221.2003615008</v>
      </c>
      <c r="E120" s="76">
        <v>1327.2021690048</v>
      </c>
    </row>
    <row r="121" spans="1:5" x14ac:dyDescent="0.2">
      <c r="A121" s="361" t="s">
        <v>613</v>
      </c>
      <c r="B121" s="78" t="s">
        <v>614</v>
      </c>
      <c r="C121" s="76">
        <v>533.99914222400002</v>
      </c>
      <c r="D121" s="76">
        <v>106.79982844480001</v>
      </c>
      <c r="E121" s="76">
        <v>640.79897066880005</v>
      </c>
    </row>
    <row r="122" spans="1:5" x14ac:dyDescent="0.2">
      <c r="A122" s="362"/>
      <c r="B122" s="78" t="s">
        <v>35</v>
      </c>
      <c r="C122" s="76">
        <v>429.00116212799998</v>
      </c>
      <c r="D122" s="76">
        <v>85.800232425600001</v>
      </c>
      <c r="E122" s="76">
        <v>514.80139455359995</v>
      </c>
    </row>
    <row r="123" spans="1:5" x14ac:dyDescent="0.2">
      <c r="A123" s="361" t="s">
        <v>615</v>
      </c>
      <c r="B123" s="78" t="s">
        <v>616</v>
      </c>
      <c r="C123" s="76">
        <v>327.99718721600004</v>
      </c>
      <c r="D123" s="76">
        <v>65.599437443200017</v>
      </c>
      <c r="E123" s="76">
        <v>393.59662465920007</v>
      </c>
    </row>
    <row r="124" spans="1:5" x14ac:dyDescent="0.2">
      <c r="A124" s="362"/>
      <c r="B124" s="79" t="s">
        <v>35</v>
      </c>
      <c r="C124" s="76">
        <v>264.00159812160001</v>
      </c>
      <c r="D124" s="76">
        <v>52.800319624320004</v>
      </c>
      <c r="E124" s="76">
        <v>316.80191774592004</v>
      </c>
    </row>
    <row r="125" spans="1:5" ht="36" x14ac:dyDescent="0.2">
      <c r="A125" s="361" t="s">
        <v>617</v>
      </c>
      <c r="B125" s="78" t="s">
        <v>618</v>
      </c>
      <c r="C125" s="76">
        <v>46.002284431999996</v>
      </c>
      <c r="D125" s="76">
        <v>9.2004568863999996</v>
      </c>
      <c r="E125" s="76">
        <v>55.202741318399994</v>
      </c>
    </row>
    <row r="126" spans="1:5" x14ac:dyDescent="0.2">
      <c r="A126" s="362"/>
      <c r="B126" s="79" t="s">
        <v>35</v>
      </c>
      <c r="C126" s="76">
        <v>37.004023760000003</v>
      </c>
      <c r="D126" s="76">
        <v>7.4008047520000009</v>
      </c>
      <c r="E126" s="76">
        <v>44.404828512000002</v>
      </c>
    </row>
    <row r="127" spans="1:5" x14ac:dyDescent="0.2">
      <c r="A127" s="361" t="s">
        <v>619</v>
      </c>
      <c r="B127" s="78" t="s">
        <v>620</v>
      </c>
      <c r="C127" s="76">
        <v>653.99967838400016</v>
      </c>
      <c r="D127" s="76">
        <v>130.79993567680003</v>
      </c>
      <c r="E127" s="76">
        <v>784.7996140608002</v>
      </c>
    </row>
    <row r="128" spans="1:5" x14ac:dyDescent="0.2">
      <c r="A128" s="362"/>
      <c r="B128" s="79" t="s">
        <v>35</v>
      </c>
      <c r="C128" s="76">
        <v>525.00159105600005</v>
      </c>
      <c r="D128" s="76">
        <v>105.00031821120001</v>
      </c>
      <c r="E128" s="76">
        <v>630.00190926720006</v>
      </c>
    </row>
    <row r="129" spans="1:5" x14ac:dyDescent="0.2">
      <c r="A129" s="361" t="s">
        <v>621</v>
      </c>
      <c r="B129" s="78" t="s">
        <v>42</v>
      </c>
      <c r="C129" s="76">
        <v>467.00090494399996</v>
      </c>
      <c r="D129" s="76">
        <v>93.400180988800003</v>
      </c>
      <c r="E129" s="76">
        <v>560.40108593280002</v>
      </c>
    </row>
    <row r="130" spans="1:5" x14ac:dyDescent="0.2">
      <c r="A130" s="362"/>
      <c r="B130" s="79" t="s">
        <v>35</v>
      </c>
      <c r="C130" s="76">
        <v>375.00257230399995</v>
      </c>
      <c r="D130" s="76">
        <v>75.000514460799991</v>
      </c>
      <c r="E130" s="76">
        <v>450.00308676479995</v>
      </c>
    </row>
    <row r="131" spans="1:5" x14ac:dyDescent="0.2">
      <c r="A131" s="361" t="s">
        <v>622</v>
      </c>
      <c r="B131" s="78" t="s">
        <v>623</v>
      </c>
      <c r="C131" s="76">
        <v>1267.996509008</v>
      </c>
      <c r="D131" s="76">
        <v>253.59930180160001</v>
      </c>
      <c r="E131" s="76">
        <v>1521.5958108095999</v>
      </c>
    </row>
    <row r="132" spans="1:5" x14ac:dyDescent="0.2">
      <c r="A132" s="362"/>
      <c r="B132" s="79" t="s">
        <v>35</v>
      </c>
      <c r="C132" s="76">
        <v>1016.0010555552001</v>
      </c>
      <c r="D132" s="76">
        <v>203.20021111104003</v>
      </c>
      <c r="E132" s="76">
        <v>1219.2012666662401</v>
      </c>
    </row>
    <row r="133" spans="1:5" x14ac:dyDescent="0.2">
      <c r="A133" s="361" t="s">
        <v>624</v>
      </c>
      <c r="B133" s="78" t="s">
        <v>625</v>
      </c>
      <c r="C133" s="76">
        <v>1083.995860944</v>
      </c>
      <c r="D133" s="76">
        <v>216.79917218880001</v>
      </c>
      <c r="E133" s="76">
        <v>1300.7950331328</v>
      </c>
    </row>
    <row r="134" spans="1:5" x14ac:dyDescent="0.2">
      <c r="A134" s="362"/>
      <c r="B134" s="79" t="s">
        <v>35</v>
      </c>
      <c r="C134" s="76">
        <v>868.99853710399998</v>
      </c>
      <c r="D134" s="76">
        <v>173.79970742080002</v>
      </c>
      <c r="E134" s="76">
        <v>1042.7982445247999</v>
      </c>
    </row>
    <row r="135" spans="1:5" x14ac:dyDescent="0.2">
      <c r="A135" s="361" t="s">
        <v>626</v>
      </c>
      <c r="B135" s="78" t="s">
        <v>627</v>
      </c>
      <c r="C135" s="76">
        <v>1099.0000329439999</v>
      </c>
      <c r="D135" s="76">
        <v>219.80000658879999</v>
      </c>
      <c r="E135" s="76">
        <v>1318.8000395327999</v>
      </c>
    </row>
    <row r="136" spans="1:5" x14ac:dyDescent="0.2">
      <c r="A136" s="362"/>
      <c r="B136" s="79" t="s">
        <v>35</v>
      </c>
      <c r="C136" s="76">
        <v>879.99987470400004</v>
      </c>
      <c r="D136" s="76">
        <v>175.99997494080003</v>
      </c>
      <c r="E136" s="76">
        <v>1055.9998496448002</v>
      </c>
    </row>
    <row r="137" spans="1:5" x14ac:dyDescent="0.2">
      <c r="A137" s="361" t="s">
        <v>628</v>
      </c>
      <c r="B137" s="78" t="s">
        <v>629</v>
      </c>
      <c r="C137" s="76">
        <v>387.003681008</v>
      </c>
      <c r="D137" s="76">
        <v>77.400736201600012</v>
      </c>
      <c r="E137" s="76">
        <v>464.40441720960001</v>
      </c>
    </row>
    <row r="138" spans="1:5" x14ac:dyDescent="0.2">
      <c r="A138" s="362"/>
      <c r="B138" s="79" t="s">
        <v>35</v>
      </c>
      <c r="C138" s="76">
        <v>312.00079315519991</v>
      </c>
      <c r="D138" s="76">
        <v>62.400158631039986</v>
      </c>
      <c r="E138" s="76">
        <v>374.40095178623989</v>
      </c>
    </row>
    <row r="139" spans="1:5" x14ac:dyDescent="0.2">
      <c r="A139" s="361" t="s">
        <v>630</v>
      </c>
      <c r="B139" s="78" t="s">
        <v>631</v>
      </c>
      <c r="C139" s="76">
        <v>113.00024379199999</v>
      </c>
      <c r="D139" s="76">
        <v>22.6000487584</v>
      </c>
      <c r="E139" s="76">
        <v>135.60029255039998</v>
      </c>
    </row>
    <row r="140" spans="1:5" x14ac:dyDescent="0.2">
      <c r="A140" s="362"/>
      <c r="B140" s="79" t="s">
        <v>35</v>
      </c>
      <c r="C140" s="76">
        <v>92.000043382400008</v>
      </c>
      <c r="D140" s="76">
        <v>18.400008676480002</v>
      </c>
      <c r="E140" s="76">
        <v>110.40005205888001</v>
      </c>
    </row>
    <row r="141" spans="1:5" x14ac:dyDescent="0.2">
      <c r="A141" s="361" t="s">
        <v>632</v>
      </c>
      <c r="B141" s="78" t="s">
        <v>10</v>
      </c>
      <c r="C141" s="76">
        <v>938.00029886400011</v>
      </c>
      <c r="D141" s="76">
        <v>187.60005977280002</v>
      </c>
      <c r="E141" s="76">
        <v>1125.6003586368001</v>
      </c>
    </row>
    <row r="142" spans="1:5" x14ac:dyDescent="0.2">
      <c r="A142" s="362"/>
      <c r="B142" s="79" t="s">
        <v>35</v>
      </c>
      <c r="C142" s="76">
        <v>752.00408744000003</v>
      </c>
      <c r="D142" s="76">
        <v>150.400817488</v>
      </c>
      <c r="E142" s="76">
        <v>902.40490492800006</v>
      </c>
    </row>
    <row r="143" spans="1:5" x14ac:dyDescent="0.2">
      <c r="A143" s="361" t="s">
        <v>633</v>
      </c>
      <c r="B143" s="78" t="s">
        <v>634</v>
      </c>
      <c r="C143" s="76">
        <v>322.00015182400006</v>
      </c>
      <c r="D143" s="76">
        <v>64.400030364800017</v>
      </c>
      <c r="E143" s="76">
        <v>386.40018218880004</v>
      </c>
    </row>
    <row r="144" spans="1:5" x14ac:dyDescent="0.2">
      <c r="A144" s="362"/>
      <c r="B144" s="79" t="s">
        <v>35</v>
      </c>
      <c r="C144" s="76">
        <v>258.99796980799999</v>
      </c>
      <c r="D144" s="76">
        <v>51.799593961600003</v>
      </c>
      <c r="E144" s="76">
        <v>310.7975637696</v>
      </c>
    </row>
    <row r="145" spans="1:5" x14ac:dyDescent="0.2">
      <c r="A145" s="361" t="s">
        <v>635</v>
      </c>
      <c r="B145" s="78" t="s">
        <v>636</v>
      </c>
      <c r="C145" s="76">
        <v>604.99933262400009</v>
      </c>
      <c r="D145" s="76">
        <v>120.99986652480003</v>
      </c>
      <c r="E145" s="76">
        <v>725.99919914880013</v>
      </c>
    </row>
    <row r="146" spans="1:5" x14ac:dyDescent="0.2">
      <c r="A146" s="362"/>
      <c r="B146" s="79" t="s">
        <v>35</v>
      </c>
      <c r="C146" s="76">
        <v>485.00031444799998</v>
      </c>
      <c r="D146" s="76">
        <v>97.000062889600002</v>
      </c>
      <c r="E146" s="76">
        <v>582.00037733759996</v>
      </c>
    </row>
    <row r="147" spans="1:5" x14ac:dyDescent="0.2">
      <c r="A147" s="361" t="s">
        <v>637</v>
      </c>
      <c r="B147" s="78" t="s">
        <v>638</v>
      </c>
      <c r="C147" s="76">
        <v>944.00145614400003</v>
      </c>
      <c r="D147" s="76">
        <v>188.80029122880001</v>
      </c>
      <c r="E147" s="76">
        <v>1132.8017473728</v>
      </c>
    </row>
    <row r="148" spans="1:5" x14ac:dyDescent="0.2">
      <c r="A148" s="362"/>
      <c r="B148" s="79" t="s">
        <v>35</v>
      </c>
      <c r="C148" s="76">
        <v>756.99901326400004</v>
      </c>
      <c r="D148" s="76">
        <v>151.39980265280002</v>
      </c>
      <c r="E148" s="76">
        <v>908.3988159168</v>
      </c>
    </row>
    <row r="149" spans="1:5" x14ac:dyDescent="0.2">
      <c r="A149" s="361" t="s">
        <v>639</v>
      </c>
      <c r="B149" s="78" t="s">
        <v>640</v>
      </c>
      <c r="C149" s="76">
        <v>332.00041054399998</v>
      </c>
      <c r="D149" s="76">
        <v>66.400082108799992</v>
      </c>
      <c r="E149" s="76">
        <v>398.40049265279998</v>
      </c>
    </row>
    <row r="150" spans="1:5" x14ac:dyDescent="0.2">
      <c r="A150" s="362"/>
      <c r="B150" s="79" t="s">
        <v>35</v>
      </c>
      <c r="C150" s="76">
        <v>267.00217678399997</v>
      </c>
      <c r="D150" s="76">
        <v>53.400435356799996</v>
      </c>
      <c r="E150" s="76">
        <v>320.40261214079999</v>
      </c>
    </row>
    <row r="151" spans="1:5" x14ac:dyDescent="0.2">
      <c r="A151" s="361" t="s">
        <v>641</v>
      </c>
      <c r="B151" s="78" t="s">
        <v>642</v>
      </c>
      <c r="C151" s="76">
        <v>624.996704464</v>
      </c>
      <c r="D151" s="76">
        <v>124.99934089280001</v>
      </c>
      <c r="E151" s="76">
        <v>749.99604535679998</v>
      </c>
    </row>
    <row r="152" spans="1:5" x14ac:dyDescent="0.2">
      <c r="A152" s="362"/>
      <c r="B152" s="79" t="s">
        <v>35</v>
      </c>
      <c r="C152" s="76">
        <v>501.99921191999999</v>
      </c>
      <c r="D152" s="76">
        <v>100.39984238400001</v>
      </c>
      <c r="E152" s="76">
        <v>602.39905430399995</v>
      </c>
    </row>
    <row r="153" spans="1:5" x14ac:dyDescent="0.2">
      <c r="A153" s="361" t="s">
        <v>643</v>
      </c>
      <c r="B153" s="78" t="s">
        <v>644</v>
      </c>
      <c r="C153" s="76">
        <v>281.999632464</v>
      </c>
      <c r="D153" s="76">
        <v>56.399926492800006</v>
      </c>
      <c r="E153" s="76">
        <v>338.39955895679998</v>
      </c>
    </row>
    <row r="154" spans="1:5" x14ac:dyDescent="0.2">
      <c r="A154" s="362"/>
      <c r="B154" s="79" t="s">
        <v>35</v>
      </c>
      <c r="C154" s="76">
        <v>227.00155431999997</v>
      </c>
      <c r="D154" s="76">
        <v>45.400310863999998</v>
      </c>
      <c r="E154" s="76">
        <v>272.40186518399997</v>
      </c>
    </row>
    <row r="155" spans="1:5" x14ac:dyDescent="0.2">
      <c r="A155" s="361" t="s">
        <v>645</v>
      </c>
      <c r="B155" s="78" t="s">
        <v>646</v>
      </c>
      <c r="C155" s="76">
        <v>174.00096789600002</v>
      </c>
      <c r="D155" s="76">
        <v>34.800193579200005</v>
      </c>
      <c r="E155" s="76">
        <v>208.80116147520002</v>
      </c>
    </row>
    <row r="156" spans="1:5" x14ac:dyDescent="0.2">
      <c r="A156" s="362"/>
      <c r="B156" s="79" t="s">
        <v>35</v>
      </c>
      <c r="C156" s="76">
        <v>140.99862266560001</v>
      </c>
      <c r="D156" s="76">
        <v>28.199724533120005</v>
      </c>
      <c r="E156" s="76">
        <v>169.19834719872</v>
      </c>
    </row>
    <row r="157" spans="1:5" x14ac:dyDescent="0.2">
      <c r="A157" s="361" t="s">
        <v>647</v>
      </c>
      <c r="B157" s="78" t="s">
        <v>263</v>
      </c>
      <c r="C157" s="76">
        <v>245.99785182399998</v>
      </c>
      <c r="D157" s="76">
        <v>49.199570364799996</v>
      </c>
      <c r="E157" s="76">
        <v>295.19742218879998</v>
      </c>
    </row>
    <row r="158" spans="1:5" x14ac:dyDescent="0.2">
      <c r="A158" s="362"/>
      <c r="B158" s="79" t="s">
        <v>35</v>
      </c>
      <c r="C158" s="76">
        <v>198.99812980799999</v>
      </c>
      <c r="D158" s="76">
        <v>39.7996259616</v>
      </c>
      <c r="E158" s="76">
        <v>238.79775576959997</v>
      </c>
    </row>
    <row r="159" spans="1:5" x14ac:dyDescent="0.2">
      <c r="A159" s="361" t="s">
        <v>648</v>
      </c>
      <c r="B159" s="78" t="s">
        <v>649</v>
      </c>
      <c r="C159" s="76">
        <v>630.0020780320001</v>
      </c>
      <c r="D159" s="76">
        <v>126.00041560640003</v>
      </c>
      <c r="E159" s="76">
        <v>756.0024936384001</v>
      </c>
    </row>
    <row r="160" spans="1:5" x14ac:dyDescent="0.2">
      <c r="A160" s="362"/>
      <c r="B160" s="79" t="s">
        <v>35</v>
      </c>
      <c r="C160" s="76">
        <v>506.0015107744</v>
      </c>
      <c r="D160" s="76">
        <v>101.20030215488001</v>
      </c>
      <c r="E160" s="76">
        <v>607.20181292927998</v>
      </c>
    </row>
    <row r="161" spans="1:5" x14ac:dyDescent="0.2">
      <c r="A161" s="361" t="s">
        <v>650</v>
      </c>
      <c r="B161" s="78" t="s">
        <v>651</v>
      </c>
      <c r="C161" s="76">
        <v>1268.998301008</v>
      </c>
      <c r="D161" s="76">
        <v>253.79966020160001</v>
      </c>
      <c r="E161" s="76">
        <v>1522.7979612096001</v>
      </c>
    </row>
    <row r="162" spans="1:5" x14ac:dyDescent="0.2">
      <c r="A162" s="362"/>
      <c r="B162" s="79" t="s">
        <v>35</v>
      </c>
      <c r="C162" s="76">
        <v>1016.0024891552001</v>
      </c>
      <c r="D162" s="76">
        <v>203.20049783104002</v>
      </c>
      <c r="E162" s="76">
        <v>1219.2029869862401</v>
      </c>
    </row>
    <row r="163" spans="1:5" x14ac:dyDescent="0.2">
      <c r="A163" s="361" t="s">
        <v>652</v>
      </c>
      <c r="B163" s="78" t="s">
        <v>653</v>
      </c>
      <c r="C163" s="76">
        <v>1352.0004850080002</v>
      </c>
      <c r="D163" s="76">
        <v>270.40009700160005</v>
      </c>
      <c r="E163" s="76">
        <v>1622.4005820096002</v>
      </c>
    </row>
    <row r="164" spans="1:5" x14ac:dyDescent="0.2">
      <c r="A164" s="362"/>
      <c r="B164" s="79" t="s">
        <v>35</v>
      </c>
      <c r="C164" s="76">
        <v>1083.0022363552</v>
      </c>
      <c r="D164" s="76">
        <v>216.60044727104003</v>
      </c>
      <c r="E164" s="76">
        <v>1299.6026836262399</v>
      </c>
    </row>
    <row r="165" spans="1:5" x14ac:dyDescent="0.2">
      <c r="A165" s="361" t="s">
        <v>654</v>
      </c>
      <c r="B165" s="78" t="s">
        <v>655</v>
      </c>
      <c r="C165" s="76">
        <v>1100.0019721439999</v>
      </c>
      <c r="D165" s="76">
        <v>220.00039442879998</v>
      </c>
      <c r="E165" s="76">
        <v>1320.0023665727999</v>
      </c>
    </row>
    <row r="166" spans="1:5" x14ac:dyDescent="0.2">
      <c r="A166" s="362"/>
      <c r="B166" s="79" t="s">
        <v>35</v>
      </c>
      <c r="C166" s="76">
        <v>881.99942606400009</v>
      </c>
      <c r="D166" s="76">
        <v>176.39988521280003</v>
      </c>
      <c r="E166" s="76">
        <v>1058.3993112768001</v>
      </c>
    </row>
    <row r="167" spans="1:5" x14ac:dyDescent="0.2">
      <c r="A167" s="80" t="s">
        <v>656</v>
      </c>
      <c r="B167" s="81" t="s">
        <v>258</v>
      </c>
      <c r="C167" s="76"/>
      <c r="D167" s="76"/>
      <c r="E167" s="76"/>
    </row>
    <row r="168" spans="1:5" x14ac:dyDescent="0.2">
      <c r="A168" s="361" t="s">
        <v>657</v>
      </c>
      <c r="B168" s="78" t="s">
        <v>658</v>
      </c>
      <c r="C168" s="76">
        <v>881.00004014400008</v>
      </c>
      <c r="D168" s="76">
        <v>176.20000802880003</v>
      </c>
      <c r="E168" s="76">
        <v>1057.2000481728001</v>
      </c>
    </row>
    <row r="169" spans="1:5" x14ac:dyDescent="0.2">
      <c r="A169" s="362"/>
      <c r="B169" s="79" t="s">
        <v>35</v>
      </c>
      <c r="C169" s="76">
        <v>706.00388046400008</v>
      </c>
      <c r="D169" s="76">
        <v>141.20077609280003</v>
      </c>
      <c r="E169" s="76">
        <v>847.20465655680005</v>
      </c>
    </row>
    <row r="170" spans="1:5" x14ac:dyDescent="0.2">
      <c r="A170" s="361" t="s">
        <v>659</v>
      </c>
      <c r="B170" s="78" t="s">
        <v>660</v>
      </c>
      <c r="C170" s="76">
        <v>1494.999572944</v>
      </c>
      <c r="D170" s="76">
        <v>298.99991458879998</v>
      </c>
      <c r="E170" s="76">
        <v>1793.9994875328</v>
      </c>
    </row>
    <row r="171" spans="1:5" x14ac:dyDescent="0.2">
      <c r="A171" s="362"/>
      <c r="B171" s="79" t="s">
        <v>35</v>
      </c>
      <c r="C171" s="76">
        <v>1009.998259728</v>
      </c>
      <c r="D171" s="76">
        <v>201.99965194560002</v>
      </c>
      <c r="E171" s="76">
        <v>1211.9979116735999</v>
      </c>
    </row>
    <row r="172" spans="1:5" x14ac:dyDescent="0.2">
      <c r="A172" s="361" t="s">
        <v>661</v>
      </c>
      <c r="B172" s="78" t="s">
        <v>662</v>
      </c>
      <c r="C172" s="76">
        <v>1780.0016649439999</v>
      </c>
      <c r="D172" s="76">
        <v>356.00033298879998</v>
      </c>
      <c r="E172" s="76">
        <v>2136.0019979327999</v>
      </c>
    </row>
    <row r="173" spans="1:5" x14ac:dyDescent="0.2">
      <c r="A173" s="362"/>
      <c r="B173" s="79" t="s">
        <v>35</v>
      </c>
      <c r="C173" s="76">
        <v>1237.997933328</v>
      </c>
      <c r="D173" s="76">
        <v>247.59958666560001</v>
      </c>
      <c r="E173" s="76">
        <v>1485.5975199936001</v>
      </c>
    </row>
    <row r="174" spans="1:5" ht="24" x14ac:dyDescent="0.2">
      <c r="A174" s="361" t="s">
        <v>663</v>
      </c>
      <c r="B174" s="82" t="s">
        <v>664</v>
      </c>
      <c r="C174" s="76">
        <v>1283.0027231440001</v>
      </c>
      <c r="D174" s="76">
        <v>256.60054462880004</v>
      </c>
      <c r="E174" s="76">
        <v>1539.6032677728001</v>
      </c>
    </row>
    <row r="175" spans="1:5" x14ac:dyDescent="0.2">
      <c r="A175" s="362"/>
      <c r="B175" s="79" t="s">
        <v>35</v>
      </c>
      <c r="C175" s="76">
        <v>1027.9960268640002</v>
      </c>
      <c r="D175" s="76">
        <v>205.59920537280004</v>
      </c>
      <c r="E175" s="76">
        <v>1233.5952322368003</v>
      </c>
    </row>
    <row r="176" spans="1:5" x14ac:dyDescent="0.2">
      <c r="A176" s="361" t="s">
        <v>665</v>
      </c>
      <c r="B176" s="78" t="s">
        <v>666</v>
      </c>
      <c r="C176" s="76">
        <v>1126.9999606240001</v>
      </c>
      <c r="D176" s="76">
        <v>225.39999212480004</v>
      </c>
      <c r="E176" s="76">
        <v>1352.3999527488002</v>
      </c>
    </row>
    <row r="177" spans="1:5" x14ac:dyDescent="0.2">
      <c r="A177" s="362"/>
      <c r="B177" s="79" t="s">
        <v>35</v>
      </c>
      <c r="C177" s="76">
        <v>902.99981684799991</v>
      </c>
      <c r="D177" s="76">
        <v>180.5999633696</v>
      </c>
      <c r="E177" s="76">
        <v>1083.5997802175998</v>
      </c>
    </row>
    <row r="178" spans="1:5" x14ac:dyDescent="0.2">
      <c r="A178" s="361" t="s">
        <v>667</v>
      </c>
      <c r="B178" s="78" t="s">
        <v>668</v>
      </c>
      <c r="C178" s="76">
        <v>1105.0029166240001</v>
      </c>
      <c r="D178" s="76">
        <v>221.00058332480003</v>
      </c>
      <c r="E178" s="76">
        <v>1326.0034999488003</v>
      </c>
    </row>
    <row r="179" spans="1:5" x14ac:dyDescent="0.2">
      <c r="A179" s="362"/>
      <c r="B179" s="79" t="s">
        <v>35</v>
      </c>
      <c r="C179" s="76">
        <v>885.99918164799988</v>
      </c>
      <c r="D179" s="76">
        <v>177.19983632959998</v>
      </c>
      <c r="E179" s="76">
        <v>1063.1990179775999</v>
      </c>
    </row>
    <row r="180" spans="1:5" x14ac:dyDescent="0.2">
      <c r="A180" s="361" t="s">
        <v>669</v>
      </c>
      <c r="B180" s="78" t="s">
        <v>670</v>
      </c>
      <c r="C180" s="76">
        <v>1187.9971126239998</v>
      </c>
      <c r="D180" s="76">
        <v>237.59942252479996</v>
      </c>
      <c r="E180" s="76">
        <v>1425.5965351487998</v>
      </c>
    </row>
    <row r="181" spans="1:5" x14ac:dyDescent="0.2">
      <c r="A181" s="362"/>
      <c r="B181" s="79" t="s">
        <v>35</v>
      </c>
      <c r="C181" s="76">
        <v>951.99953844799995</v>
      </c>
      <c r="D181" s="76">
        <v>190.39990768960001</v>
      </c>
      <c r="E181" s="76">
        <v>1142.3994461376001</v>
      </c>
    </row>
    <row r="182" spans="1:5" x14ac:dyDescent="0.2">
      <c r="A182" s="361" t="s">
        <v>671</v>
      </c>
      <c r="B182" s="78" t="s">
        <v>672</v>
      </c>
      <c r="C182" s="76">
        <v>1110.9960006240001</v>
      </c>
      <c r="D182" s="76">
        <v>222.19920012480003</v>
      </c>
      <c r="E182" s="76">
        <v>1333.1952007488001</v>
      </c>
    </row>
    <row r="183" spans="1:5" x14ac:dyDescent="0.2">
      <c r="A183" s="362"/>
      <c r="B183" s="79" t="s">
        <v>35</v>
      </c>
      <c r="C183" s="76">
        <v>890.00064884799986</v>
      </c>
      <c r="D183" s="76">
        <v>178.00012976959999</v>
      </c>
      <c r="E183" s="76">
        <v>1068.0007786175997</v>
      </c>
    </row>
    <row r="184" spans="1:5" x14ac:dyDescent="0.2">
      <c r="A184" s="361" t="s">
        <v>673</v>
      </c>
      <c r="B184" s="78" t="s">
        <v>674</v>
      </c>
      <c r="C184" s="76">
        <v>1127.998024624</v>
      </c>
      <c r="D184" s="76">
        <v>225.59960492480002</v>
      </c>
      <c r="E184" s="76">
        <v>1353.5976295487999</v>
      </c>
    </row>
    <row r="185" spans="1:5" x14ac:dyDescent="0.2">
      <c r="A185" s="362"/>
      <c r="B185" s="79" t="s">
        <v>35</v>
      </c>
      <c r="C185" s="76">
        <v>903.99626804800005</v>
      </c>
      <c r="D185" s="76">
        <v>180.79925360960002</v>
      </c>
      <c r="E185" s="76">
        <v>1084.7955216576001</v>
      </c>
    </row>
    <row r="186" spans="1:5" x14ac:dyDescent="0.2">
      <c r="A186" s="361" t="s">
        <v>675</v>
      </c>
      <c r="B186" s="78" t="s">
        <v>676</v>
      </c>
      <c r="C186" s="76">
        <v>1139.000612624</v>
      </c>
      <c r="D186" s="76">
        <v>227.80012252480003</v>
      </c>
      <c r="E186" s="76">
        <v>1366.8007351488</v>
      </c>
    </row>
    <row r="187" spans="1:5" x14ac:dyDescent="0.2">
      <c r="A187" s="362"/>
      <c r="B187" s="79" t="s">
        <v>35</v>
      </c>
      <c r="C187" s="76">
        <v>913.00233844799993</v>
      </c>
      <c r="D187" s="76">
        <v>182.60046768960001</v>
      </c>
      <c r="E187" s="76">
        <v>1095.6028061376001</v>
      </c>
    </row>
    <row r="188" spans="1:5" ht="24" x14ac:dyDescent="0.2">
      <c r="A188" s="361" t="s">
        <v>677</v>
      </c>
      <c r="B188" s="78" t="s">
        <v>678</v>
      </c>
      <c r="C188" s="76">
        <v>1816.9962086239998</v>
      </c>
      <c r="D188" s="76">
        <v>363.39924172479999</v>
      </c>
      <c r="E188" s="76">
        <v>2180.3954503487998</v>
      </c>
    </row>
    <row r="189" spans="1:5" x14ac:dyDescent="0.2">
      <c r="A189" s="362"/>
      <c r="B189" s="79" t="s">
        <v>35</v>
      </c>
      <c r="C189" s="76">
        <v>1454.9968152479996</v>
      </c>
      <c r="D189" s="76">
        <v>290.99936304959994</v>
      </c>
      <c r="E189" s="76">
        <v>1745.9961782975995</v>
      </c>
    </row>
    <row r="190" spans="1:5" x14ac:dyDescent="0.2">
      <c r="A190" s="361" t="s">
        <v>679</v>
      </c>
      <c r="B190" s="78" t="s">
        <v>680</v>
      </c>
      <c r="C190" s="76">
        <v>1100.9988132639999</v>
      </c>
      <c r="D190" s="76">
        <v>220.19976265279999</v>
      </c>
      <c r="E190" s="76">
        <v>1321.1985759167999</v>
      </c>
    </row>
    <row r="191" spans="1:5" x14ac:dyDescent="0.2">
      <c r="A191" s="362"/>
      <c r="B191" s="79" t="s">
        <v>35</v>
      </c>
      <c r="C191" s="76">
        <v>881.99689895999995</v>
      </c>
      <c r="D191" s="76">
        <v>176.39937979199999</v>
      </c>
      <c r="E191" s="76">
        <v>1058.3962787519999</v>
      </c>
    </row>
    <row r="192" spans="1:5" x14ac:dyDescent="0.2">
      <c r="A192" s="361" t="s">
        <v>681</v>
      </c>
      <c r="B192" s="78" t="s">
        <v>682</v>
      </c>
      <c r="C192" s="76">
        <v>334.99980235200002</v>
      </c>
      <c r="D192" s="76">
        <v>66.999960470400012</v>
      </c>
      <c r="E192" s="76">
        <v>401.99976282240004</v>
      </c>
    </row>
    <row r="193" spans="1:5" x14ac:dyDescent="0.2">
      <c r="A193" s="362"/>
      <c r="B193" s="79" t="s">
        <v>35</v>
      </c>
      <c r="C193" s="76">
        <v>269.00369023039997</v>
      </c>
      <c r="D193" s="76">
        <v>53.800738046079999</v>
      </c>
      <c r="E193" s="76">
        <v>322.80442827647994</v>
      </c>
    </row>
    <row r="194" spans="1:5" x14ac:dyDescent="0.2">
      <c r="A194" s="361" t="s">
        <v>683</v>
      </c>
      <c r="B194" s="78" t="s">
        <v>684</v>
      </c>
      <c r="C194" s="76">
        <v>361.00296350399998</v>
      </c>
      <c r="D194" s="76">
        <v>72.200592700800001</v>
      </c>
      <c r="E194" s="76">
        <v>433.20355620479995</v>
      </c>
    </row>
    <row r="195" spans="1:5" x14ac:dyDescent="0.2">
      <c r="A195" s="362"/>
      <c r="B195" s="79" t="s">
        <v>35</v>
      </c>
      <c r="C195" s="76">
        <v>290.000219152</v>
      </c>
      <c r="D195" s="76">
        <v>58.000043830400003</v>
      </c>
      <c r="E195" s="76">
        <v>348.00026298239999</v>
      </c>
    </row>
    <row r="196" spans="1:5" x14ac:dyDescent="0.2">
      <c r="A196" s="361" t="s">
        <v>685</v>
      </c>
      <c r="B196" s="78" t="s">
        <v>686</v>
      </c>
      <c r="C196" s="76">
        <v>357.999455184</v>
      </c>
      <c r="D196" s="76">
        <v>71.599891036800003</v>
      </c>
      <c r="E196" s="76">
        <v>429.59934622079999</v>
      </c>
    </row>
    <row r="197" spans="1:5" x14ac:dyDescent="0.2">
      <c r="A197" s="362"/>
      <c r="B197" s="79" t="s">
        <v>35</v>
      </c>
      <c r="C197" s="76">
        <v>288.001412496</v>
      </c>
      <c r="D197" s="76">
        <v>57.600282499200006</v>
      </c>
      <c r="E197" s="76">
        <v>345.60169499519998</v>
      </c>
    </row>
    <row r="198" spans="1:5" x14ac:dyDescent="0.2">
      <c r="A198" s="361" t="s">
        <v>687</v>
      </c>
      <c r="B198" s="78" t="s">
        <v>688</v>
      </c>
      <c r="C198" s="76">
        <v>496.99862568000003</v>
      </c>
      <c r="D198" s="76">
        <v>99.399725136000015</v>
      </c>
      <c r="E198" s="76">
        <v>596.39835081600006</v>
      </c>
    </row>
    <row r="199" spans="1:5" x14ac:dyDescent="0.2">
      <c r="A199" s="362"/>
      <c r="B199" s="79" t="s">
        <v>35</v>
      </c>
      <c r="C199" s="76">
        <v>398.99874889279999</v>
      </c>
      <c r="D199" s="76">
        <v>79.799749778559999</v>
      </c>
      <c r="E199" s="76">
        <v>478.79849867135999</v>
      </c>
    </row>
    <row r="200" spans="1:5" x14ac:dyDescent="0.2">
      <c r="A200" s="361" t="s">
        <v>689</v>
      </c>
      <c r="B200" s="78" t="s">
        <v>690</v>
      </c>
      <c r="C200" s="76">
        <v>878.99903326399988</v>
      </c>
      <c r="D200" s="76">
        <v>175.79980665279999</v>
      </c>
      <c r="E200" s="76">
        <v>1054.7988399167998</v>
      </c>
    </row>
    <row r="201" spans="1:5" x14ac:dyDescent="0.2">
      <c r="A201" s="362"/>
      <c r="B201" s="79" t="s">
        <v>35</v>
      </c>
      <c r="C201" s="76">
        <v>705.00307496000005</v>
      </c>
      <c r="D201" s="76">
        <v>141.00061499200001</v>
      </c>
      <c r="E201" s="76">
        <v>846.00368995200006</v>
      </c>
    </row>
    <row r="202" spans="1:5" ht="36" x14ac:dyDescent="0.2">
      <c r="A202" s="361" t="s">
        <v>691</v>
      </c>
      <c r="B202" s="83" t="s">
        <v>692</v>
      </c>
      <c r="C202" s="76">
        <v>2003.9971932639999</v>
      </c>
      <c r="D202" s="76">
        <v>400.79943865280001</v>
      </c>
      <c r="E202" s="76">
        <v>2404.7966319167999</v>
      </c>
    </row>
    <row r="203" spans="1:5" x14ac:dyDescent="0.2">
      <c r="A203" s="362"/>
      <c r="B203" s="79" t="s">
        <v>35</v>
      </c>
      <c r="C203" s="76">
        <v>1605.0036029599999</v>
      </c>
      <c r="D203" s="76">
        <v>321.00072059199999</v>
      </c>
      <c r="E203" s="76">
        <v>1926.0043235519997</v>
      </c>
    </row>
    <row r="204" spans="1:5" ht="36" x14ac:dyDescent="0.2">
      <c r="A204" s="361" t="s">
        <v>693</v>
      </c>
      <c r="B204" s="78" t="s">
        <v>694</v>
      </c>
      <c r="C204" s="76">
        <v>1146.0023850239998</v>
      </c>
      <c r="D204" s="76">
        <v>229.20047700479995</v>
      </c>
      <c r="E204" s="76">
        <v>1375.2028620287997</v>
      </c>
    </row>
    <row r="205" spans="1:5" x14ac:dyDescent="0.2">
      <c r="A205" s="362"/>
      <c r="B205" s="79" t="s">
        <v>35</v>
      </c>
      <c r="C205" s="76">
        <v>918.00375636799993</v>
      </c>
      <c r="D205" s="76">
        <v>183.6007512736</v>
      </c>
      <c r="E205" s="76">
        <v>1101.6045076415999</v>
      </c>
    </row>
    <row r="206" spans="1:5" ht="24" x14ac:dyDescent="0.2">
      <c r="A206" s="361" t="s">
        <v>695</v>
      </c>
      <c r="B206" s="78" t="s">
        <v>696</v>
      </c>
      <c r="C206" s="76">
        <v>2051.9966987840003</v>
      </c>
      <c r="D206" s="76">
        <v>410.39933975680009</v>
      </c>
      <c r="E206" s="76">
        <v>2462.3960385408004</v>
      </c>
    </row>
    <row r="207" spans="1:5" x14ac:dyDescent="0.2">
      <c r="A207" s="362"/>
      <c r="B207" s="79" t="s">
        <v>35</v>
      </c>
      <c r="C207" s="76">
        <v>1642.9972073760002</v>
      </c>
      <c r="D207" s="76">
        <v>328.59944147520008</v>
      </c>
      <c r="E207" s="76">
        <v>1971.5966488512004</v>
      </c>
    </row>
    <row r="208" spans="1:5" x14ac:dyDescent="0.2">
      <c r="A208" s="361" t="s">
        <v>697</v>
      </c>
      <c r="B208" s="78" t="s">
        <v>698</v>
      </c>
      <c r="C208" s="76">
        <v>373.99992526400001</v>
      </c>
      <c r="D208" s="76">
        <v>74.799985052800011</v>
      </c>
      <c r="E208" s="76">
        <v>448.79991031680004</v>
      </c>
    </row>
    <row r="209" spans="1:5" x14ac:dyDescent="0.2">
      <c r="A209" s="362"/>
      <c r="B209" s="79" t="s">
        <v>35</v>
      </c>
      <c r="C209" s="76">
        <v>301.00378855999998</v>
      </c>
      <c r="D209" s="76">
        <v>60.200757711999998</v>
      </c>
      <c r="E209" s="76">
        <v>361.20454627199996</v>
      </c>
    </row>
    <row r="210" spans="1:5" x14ac:dyDescent="0.2">
      <c r="A210" s="77" t="s">
        <v>699</v>
      </c>
      <c r="B210" s="78" t="s">
        <v>700</v>
      </c>
      <c r="C210" s="76">
        <v>46.002284431999996</v>
      </c>
      <c r="D210" s="76">
        <v>9.2004568863999996</v>
      </c>
      <c r="E210" s="76">
        <v>55.202741318399994</v>
      </c>
    </row>
    <row r="211" spans="1:5" x14ac:dyDescent="0.2">
      <c r="A211" s="361" t="s">
        <v>701</v>
      </c>
      <c r="B211" s="78" t="s">
        <v>702</v>
      </c>
      <c r="C211" s="76">
        <v>1064.0003929439999</v>
      </c>
      <c r="D211" s="76">
        <v>212.80007858880001</v>
      </c>
      <c r="E211" s="76">
        <v>1276.8004715328</v>
      </c>
    </row>
    <row r="212" spans="1:5" x14ac:dyDescent="0.2">
      <c r="A212" s="362"/>
      <c r="B212" s="79" t="s">
        <v>35</v>
      </c>
      <c r="C212" s="76">
        <v>852.99616270399997</v>
      </c>
      <c r="D212" s="76">
        <v>170.59923254080002</v>
      </c>
      <c r="E212" s="76">
        <v>1023.5953952448</v>
      </c>
    </row>
    <row r="213" spans="1:5" x14ac:dyDescent="0.2">
      <c r="A213" s="361" t="s">
        <v>703</v>
      </c>
      <c r="B213" s="78" t="s">
        <v>704</v>
      </c>
      <c r="C213" s="76">
        <v>1080.9993529440001</v>
      </c>
      <c r="D213" s="76">
        <v>216.19987058880002</v>
      </c>
      <c r="E213" s="76">
        <v>1297.1992235328</v>
      </c>
    </row>
    <row r="214" spans="1:5" x14ac:dyDescent="0.2">
      <c r="A214" s="362"/>
      <c r="B214" s="79" t="s">
        <v>35</v>
      </c>
      <c r="C214" s="76">
        <v>866.00033070400002</v>
      </c>
      <c r="D214" s="76">
        <v>173.2000661408</v>
      </c>
      <c r="E214" s="76">
        <v>1039.2003968448</v>
      </c>
    </row>
    <row r="215" spans="1:5" x14ac:dyDescent="0.2">
      <c r="A215" s="361" t="s">
        <v>705</v>
      </c>
      <c r="B215" s="78" t="s">
        <v>706</v>
      </c>
      <c r="C215" s="76">
        <v>143.00169158400001</v>
      </c>
      <c r="D215" s="76">
        <v>28.600338316800006</v>
      </c>
      <c r="E215" s="76">
        <v>171.60202990080001</v>
      </c>
    </row>
    <row r="216" spans="1:5" x14ac:dyDescent="0.2">
      <c r="A216" s="362"/>
      <c r="B216" s="79" t="s">
        <v>35</v>
      </c>
      <c r="C216" s="76">
        <v>116.001201616</v>
      </c>
      <c r="D216" s="76">
        <v>23.200240323200003</v>
      </c>
      <c r="E216" s="76">
        <v>139.20144193920001</v>
      </c>
    </row>
    <row r="217" spans="1:5" x14ac:dyDescent="0.2">
      <c r="A217" s="361" t="s">
        <v>707</v>
      </c>
      <c r="B217" s="78" t="s">
        <v>11</v>
      </c>
      <c r="C217" s="76">
        <v>498.99679166400006</v>
      </c>
      <c r="D217" s="76">
        <v>99.799358332800011</v>
      </c>
      <c r="E217" s="76">
        <v>598.79614999680007</v>
      </c>
    </row>
    <row r="218" spans="1:5" x14ac:dyDescent="0.2">
      <c r="A218" s="362"/>
      <c r="B218" s="79" t="s">
        <v>35</v>
      </c>
      <c r="C218" s="76">
        <v>401.00028167999994</v>
      </c>
      <c r="D218" s="76">
        <v>80.200056335999989</v>
      </c>
      <c r="E218" s="76">
        <v>481.20033801599993</v>
      </c>
    </row>
    <row r="219" spans="1:5" x14ac:dyDescent="0.2">
      <c r="A219" s="361" t="s">
        <v>708</v>
      </c>
      <c r="B219" s="78" t="s">
        <v>45</v>
      </c>
      <c r="C219" s="76">
        <v>548.99783198399996</v>
      </c>
      <c r="D219" s="76">
        <v>109.7995663968</v>
      </c>
      <c r="E219" s="76">
        <v>658.7973983807999</v>
      </c>
    </row>
    <row r="220" spans="1:5" x14ac:dyDescent="0.2">
      <c r="A220" s="362"/>
      <c r="B220" s="79" t="s">
        <v>35</v>
      </c>
      <c r="C220" s="76">
        <v>438.5</v>
      </c>
      <c r="D220" s="76">
        <v>87.7</v>
      </c>
      <c r="E220" s="76">
        <v>526.20000000000005</v>
      </c>
    </row>
    <row r="221" spans="1:5" x14ac:dyDescent="0.2">
      <c r="A221" s="361" t="s">
        <v>709</v>
      </c>
      <c r="B221" s="78" t="s">
        <v>710</v>
      </c>
      <c r="C221" s="76">
        <v>754.9973183840001</v>
      </c>
      <c r="D221" s="76">
        <v>150.99946367680002</v>
      </c>
      <c r="E221" s="76">
        <v>905.99678206080011</v>
      </c>
    </row>
    <row r="222" spans="1:5" x14ac:dyDescent="0.2">
      <c r="A222" s="362"/>
      <c r="B222" s="79" t="s">
        <v>35</v>
      </c>
      <c r="C222" s="76">
        <v>606.00070305600002</v>
      </c>
      <c r="D222" s="76">
        <v>121.20014061120001</v>
      </c>
      <c r="E222" s="76">
        <v>727.20084366720005</v>
      </c>
    </row>
    <row r="223" spans="1:5" x14ac:dyDescent="0.2">
      <c r="A223" s="361" t="s">
        <v>711</v>
      </c>
      <c r="B223" s="78" t="s">
        <v>712</v>
      </c>
      <c r="C223" s="76">
        <v>856.0031281439999</v>
      </c>
      <c r="D223" s="76">
        <v>171.2006256288</v>
      </c>
      <c r="E223" s="76">
        <v>1027.2037537727999</v>
      </c>
    </row>
    <row r="224" spans="1:5" x14ac:dyDescent="0.2">
      <c r="A224" s="362"/>
      <c r="B224" s="79" t="s">
        <v>35</v>
      </c>
      <c r="C224" s="76">
        <v>686.00235086400016</v>
      </c>
      <c r="D224" s="76">
        <v>137.20047017280004</v>
      </c>
      <c r="E224" s="76">
        <v>823.20282103680017</v>
      </c>
    </row>
    <row r="225" spans="1:5" x14ac:dyDescent="0.2">
      <c r="A225" s="361" t="s">
        <v>713</v>
      </c>
      <c r="B225" s="78" t="s">
        <v>714</v>
      </c>
      <c r="C225" s="76">
        <v>947.00260070400009</v>
      </c>
      <c r="D225" s="76">
        <v>189.40052014080004</v>
      </c>
      <c r="E225" s="76">
        <v>1136.4031208448</v>
      </c>
    </row>
    <row r="226" spans="1:5" x14ac:dyDescent="0.2">
      <c r="A226" s="362"/>
      <c r="B226" s="79" t="s">
        <v>35</v>
      </c>
      <c r="C226" s="76">
        <v>759.00392891199999</v>
      </c>
      <c r="D226" s="76">
        <v>151.8007857824</v>
      </c>
      <c r="E226" s="76">
        <v>910.80471469439999</v>
      </c>
    </row>
    <row r="227" spans="1:5" x14ac:dyDescent="0.2">
      <c r="A227" s="361" t="s">
        <v>715</v>
      </c>
      <c r="B227" s="78" t="s">
        <v>716</v>
      </c>
      <c r="C227" s="76">
        <v>305.00122318399997</v>
      </c>
      <c r="D227" s="76">
        <v>61.000244636799998</v>
      </c>
      <c r="E227" s="76">
        <v>366.00146782079997</v>
      </c>
    </row>
    <row r="228" spans="1:5" x14ac:dyDescent="0.2">
      <c r="A228" s="362"/>
      <c r="B228" s="79" t="s">
        <v>35</v>
      </c>
      <c r="C228" s="76">
        <v>246.00082689599998</v>
      </c>
      <c r="D228" s="76">
        <v>49.200165379200001</v>
      </c>
      <c r="E228" s="76">
        <v>295.20099227519995</v>
      </c>
    </row>
    <row r="229" spans="1:5" x14ac:dyDescent="0.2">
      <c r="A229" s="361" t="s">
        <v>717</v>
      </c>
      <c r="B229" s="78" t="s">
        <v>718</v>
      </c>
      <c r="C229" s="76">
        <v>618.99996539200015</v>
      </c>
      <c r="D229" s="76">
        <v>123.79999307840004</v>
      </c>
      <c r="E229" s="76">
        <v>742.79995847040016</v>
      </c>
    </row>
    <row r="230" spans="1:5" x14ac:dyDescent="0.2">
      <c r="A230" s="362"/>
      <c r="B230" s="79" t="s">
        <v>35</v>
      </c>
      <c r="C230" s="76">
        <v>496.00182066240006</v>
      </c>
      <c r="D230" s="76">
        <v>99.200364132480018</v>
      </c>
      <c r="E230" s="76">
        <v>595.20218479488005</v>
      </c>
    </row>
    <row r="231" spans="1:5" ht="24" x14ac:dyDescent="0.2">
      <c r="A231" s="77" t="s">
        <v>719</v>
      </c>
      <c r="B231" s="78" t="s">
        <v>720</v>
      </c>
      <c r="C231" s="76">
        <v>56.000545104000004</v>
      </c>
      <c r="D231" s="76">
        <v>11.200109020800001</v>
      </c>
      <c r="E231" s="76">
        <v>67.20065412480001</v>
      </c>
    </row>
    <row r="232" spans="1:5" ht="36" x14ac:dyDescent="0.2">
      <c r="A232" s="77" t="s">
        <v>721</v>
      </c>
      <c r="B232" s="78" t="s">
        <v>722</v>
      </c>
      <c r="C232" s="76">
        <v>56.000545104000004</v>
      </c>
      <c r="D232" s="76">
        <v>11.200109020800001</v>
      </c>
      <c r="E232" s="76">
        <v>67.20065412480001</v>
      </c>
    </row>
    <row r="233" spans="1:5" x14ac:dyDescent="0.2">
      <c r="A233" s="361" t="s">
        <v>723</v>
      </c>
      <c r="B233" s="78" t="s">
        <v>724</v>
      </c>
      <c r="C233" s="76">
        <v>864.99929214399992</v>
      </c>
      <c r="D233" s="76">
        <v>172.9998584288</v>
      </c>
      <c r="E233" s="76">
        <v>1037.9991505727999</v>
      </c>
    </row>
    <row r="234" spans="1:5" x14ac:dyDescent="0.2">
      <c r="A234" s="362"/>
      <c r="B234" s="79" t="s">
        <v>35</v>
      </c>
      <c r="C234" s="76">
        <v>693.999282064</v>
      </c>
      <c r="D234" s="76">
        <v>138.79985641280001</v>
      </c>
      <c r="E234" s="76">
        <v>832.79913847679995</v>
      </c>
    </row>
    <row r="235" spans="1:5" x14ac:dyDescent="0.2">
      <c r="A235" s="361" t="s">
        <v>725</v>
      </c>
      <c r="B235" s="78" t="s">
        <v>726</v>
      </c>
      <c r="C235" s="76">
        <v>315.00371790400004</v>
      </c>
      <c r="D235" s="76">
        <v>63.000743580800012</v>
      </c>
      <c r="E235" s="76">
        <v>378.00446148480006</v>
      </c>
    </row>
    <row r="236" spans="1:5" x14ac:dyDescent="0.2">
      <c r="A236" s="362"/>
      <c r="B236" s="79" t="s">
        <v>35</v>
      </c>
      <c r="C236" s="76">
        <v>253.00082267199997</v>
      </c>
      <c r="D236" s="76">
        <v>50.600164534399994</v>
      </c>
      <c r="E236" s="76">
        <v>303.60098720639996</v>
      </c>
    </row>
    <row r="237" spans="1:5" x14ac:dyDescent="0.2">
      <c r="A237" s="361" t="s">
        <v>727</v>
      </c>
      <c r="B237" s="78" t="s">
        <v>728</v>
      </c>
      <c r="C237" s="76">
        <v>1078.9997929440001</v>
      </c>
      <c r="D237" s="76">
        <v>215.79995858880002</v>
      </c>
      <c r="E237" s="76">
        <v>1294.7997515328002</v>
      </c>
    </row>
    <row r="238" spans="1:5" x14ac:dyDescent="0.2">
      <c r="A238" s="362"/>
      <c r="B238" s="79" t="s">
        <v>35</v>
      </c>
      <c r="C238" s="76">
        <v>865.00368270400008</v>
      </c>
      <c r="D238" s="76">
        <v>173.00073654080003</v>
      </c>
      <c r="E238" s="76">
        <v>1038.0044192448001</v>
      </c>
    </row>
    <row r="239" spans="1:5" x14ac:dyDescent="0.2">
      <c r="A239" s="361" t="s">
        <v>729</v>
      </c>
      <c r="B239" s="78" t="s">
        <v>730</v>
      </c>
      <c r="C239" s="76">
        <v>583.99750734400004</v>
      </c>
      <c r="D239" s="76">
        <v>116.79950146880002</v>
      </c>
      <c r="E239" s="76">
        <v>700.79700881280007</v>
      </c>
    </row>
    <row r="240" spans="1:5" x14ac:dyDescent="0.2">
      <c r="A240" s="362"/>
      <c r="B240" s="79" t="s">
        <v>35</v>
      </c>
      <c r="C240" s="76">
        <v>469.00385422400007</v>
      </c>
      <c r="D240" s="76">
        <v>93.800770844800013</v>
      </c>
      <c r="E240" s="76">
        <v>562.80462506880008</v>
      </c>
    </row>
    <row r="241" spans="1:5" x14ac:dyDescent="0.2">
      <c r="A241" s="361" t="s">
        <v>731</v>
      </c>
      <c r="B241" s="78" t="s">
        <v>732</v>
      </c>
      <c r="C241" s="76">
        <v>1064.0003929439999</v>
      </c>
      <c r="D241" s="76">
        <v>212.80007858880001</v>
      </c>
      <c r="E241" s="76">
        <v>1276.8004715328</v>
      </c>
    </row>
    <row r="242" spans="1:5" x14ac:dyDescent="0.2">
      <c r="A242" s="362"/>
      <c r="B242" s="79" t="s">
        <v>35</v>
      </c>
      <c r="C242" s="76">
        <v>852.99616270399997</v>
      </c>
      <c r="D242" s="76">
        <v>170.59923254080002</v>
      </c>
      <c r="E242" s="76">
        <v>1023.5953952448</v>
      </c>
    </row>
    <row r="243" spans="1:5" x14ac:dyDescent="0.2">
      <c r="A243" s="361" t="s">
        <v>733</v>
      </c>
      <c r="B243" s="78" t="s">
        <v>734</v>
      </c>
      <c r="C243" s="76">
        <v>1369.001985008</v>
      </c>
      <c r="D243" s="76">
        <v>273.8003970016</v>
      </c>
      <c r="E243" s="76">
        <v>1642.8023820096</v>
      </c>
    </row>
    <row r="244" spans="1:5" x14ac:dyDescent="0.2">
      <c r="A244" s="362"/>
      <c r="B244" s="79" t="s">
        <v>35</v>
      </c>
      <c r="C244" s="76">
        <v>1097.0004363552002</v>
      </c>
      <c r="D244" s="76">
        <v>219.40008727104006</v>
      </c>
      <c r="E244" s="76">
        <v>1316.4005236262403</v>
      </c>
    </row>
    <row r="245" spans="1:5" x14ac:dyDescent="0.2">
      <c r="A245" s="361" t="s">
        <v>735</v>
      </c>
      <c r="B245" s="78" t="s">
        <v>736</v>
      </c>
      <c r="C245" s="76">
        <v>459.00212593600003</v>
      </c>
      <c r="D245" s="76">
        <v>91.800425187200005</v>
      </c>
      <c r="E245" s="76">
        <v>550.80255112320003</v>
      </c>
    </row>
    <row r="246" spans="1:5" x14ac:dyDescent="0.2">
      <c r="A246" s="362"/>
      <c r="B246" s="79" t="s">
        <v>35</v>
      </c>
      <c r="C246" s="76">
        <v>368.99954909759998</v>
      </c>
      <c r="D246" s="76">
        <v>73.799909819519996</v>
      </c>
      <c r="E246" s="76">
        <v>442.79945891711998</v>
      </c>
    </row>
    <row r="247" spans="1:5" x14ac:dyDescent="0.2">
      <c r="A247" s="361" t="s">
        <v>737</v>
      </c>
      <c r="B247" s="78" t="s">
        <v>738</v>
      </c>
      <c r="C247" s="76">
        <v>463.997745936</v>
      </c>
      <c r="D247" s="76">
        <v>92.7995491872</v>
      </c>
      <c r="E247" s="76">
        <v>556.7972951232</v>
      </c>
    </row>
    <row r="248" spans="1:5" x14ac:dyDescent="0.2">
      <c r="A248" s="362"/>
      <c r="B248" s="79" t="s">
        <v>35</v>
      </c>
      <c r="C248" s="76">
        <v>373.0040450976</v>
      </c>
      <c r="D248" s="76">
        <v>74.60080901952</v>
      </c>
      <c r="E248" s="76">
        <v>447.60485411712</v>
      </c>
    </row>
    <row r="249" spans="1:5" x14ac:dyDescent="0.2">
      <c r="A249" s="361" t="s">
        <v>739</v>
      </c>
      <c r="B249" s="78" t="s">
        <v>740</v>
      </c>
      <c r="C249" s="76">
        <v>451.99821393599996</v>
      </c>
      <c r="D249" s="76">
        <v>90.399642787199994</v>
      </c>
      <c r="E249" s="76">
        <v>542.39785672319999</v>
      </c>
    </row>
    <row r="250" spans="1:5" x14ac:dyDescent="0.2">
      <c r="A250" s="362"/>
      <c r="B250" s="79" t="s">
        <v>35</v>
      </c>
      <c r="C250" s="76">
        <v>364.00241949760004</v>
      </c>
      <c r="D250" s="76">
        <v>72.800483899520017</v>
      </c>
      <c r="E250" s="76">
        <v>436.80290339712008</v>
      </c>
    </row>
    <row r="251" spans="1:5" x14ac:dyDescent="0.2">
      <c r="A251" s="361" t="s">
        <v>741</v>
      </c>
      <c r="B251" s="78" t="s">
        <v>742</v>
      </c>
      <c r="C251" s="76">
        <v>446.00340593600004</v>
      </c>
      <c r="D251" s="76">
        <v>89.200681187200018</v>
      </c>
      <c r="E251" s="76">
        <v>535.2040871232</v>
      </c>
    </row>
    <row r="252" spans="1:5" x14ac:dyDescent="0.2">
      <c r="A252" s="362"/>
      <c r="B252" s="79" t="s">
        <v>35</v>
      </c>
      <c r="C252" s="76">
        <v>357.99957309760003</v>
      </c>
      <c r="D252" s="76">
        <v>71.599914619520007</v>
      </c>
      <c r="E252" s="76">
        <v>429.59948771712004</v>
      </c>
    </row>
    <row r="253" spans="1:5" x14ac:dyDescent="0.2">
      <c r="A253" s="361" t="s">
        <v>743</v>
      </c>
      <c r="B253" s="78" t="s">
        <v>744</v>
      </c>
      <c r="C253" s="76">
        <v>940.00107982400004</v>
      </c>
      <c r="D253" s="76">
        <v>188.00021596480002</v>
      </c>
      <c r="E253" s="76">
        <v>1128.0012957888</v>
      </c>
    </row>
    <row r="254" spans="1:5" x14ac:dyDescent="0.2">
      <c r="A254" s="362"/>
      <c r="B254" s="79" t="s">
        <v>35</v>
      </c>
      <c r="C254" s="76">
        <v>752.99671220799996</v>
      </c>
      <c r="D254" s="76">
        <v>150.59934244159999</v>
      </c>
      <c r="E254" s="76">
        <v>903.59605464959998</v>
      </c>
    </row>
    <row r="255" spans="1:5" x14ac:dyDescent="0.2">
      <c r="A255" s="361" t="s">
        <v>745</v>
      </c>
      <c r="B255" s="78" t="s">
        <v>746</v>
      </c>
      <c r="C255" s="76">
        <v>559.99948334400005</v>
      </c>
      <c r="D255" s="76">
        <v>111.99989666880002</v>
      </c>
      <c r="E255" s="76">
        <v>671.99938001280009</v>
      </c>
    </row>
    <row r="256" spans="1:5" x14ac:dyDescent="0.2">
      <c r="A256" s="362"/>
      <c r="B256" s="79" t="s">
        <v>35</v>
      </c>
      <c r="C256" s="76">
        <v>450.00343502400005</v>
      </c>
      <c r="D256" s="76">
        <v>90.000687004800014</v>
      </c>
      <c r="E256" s="76">
        <v>540.00412202880011</v>
      </c>
    </row>
    <row r="257" spans="1:5" x14ac:dyDescent="0.2">
      <c r="A257" s="361" t="s">
        <v>747</v>
      </c>
      <c r="B257" s="78" t="s">
        <v>748</v>
      </c>
      <c r="C257" s="76">
        <v>374.00156926400001</v>
      </c>
      <c r="D257" s="76">
        <v>74.800313852800002</v>
      </c>
      <c r="E257" s="76">
        <v>448.80188311680001</v>
      </c>
    </row>
    <row r="258" spans="1:5" x14ac:dyDescent="0.2">
      <c r="A258" s="362"/>
      <c r="B258" s="79" t="s">
        <v>35</v>
      </c>
      <c r="C258" s="76">
        <v>300.99710375999996</v>
      </c>
      <c r="D258" s="76">
        <v>60.199420751999995</v>
      </c>
      <c r="E258" s="76">
        <v>361.19652451199994</v>
      </c>
    </row>
    <row r="259" spans="1:5" x14ac:dyDescent="0.2">
      <c r="A259" s="361" t="s">
        <v>749</v>
      </c>
      <c r="B259" s="78" t="s">
        <v>750</v>
      </c>
      <c r="C259" s="76">
        <v>419.99672494399999</v>
      </c>
      <c r="D259" s="76">
        <v>83.999344988800004</v>
      </c>
      <c r="E259" s="76">
        <v>503.99606993279997</v>
      </c>
    </row>
    <row r="260" spans="1:5" x14ac:dyDescent="0.2">
      <c r="A260" s="362"/>
      <c r="B260" s="79" t="s">
        <v>35</v>
      </c>
      <c r="C260" s="76">
        <v>337.00022830400002</v>
      </c>
      <c r="D260" s="76">
        <v>67.400045660800004</v>
      </c>
      <c r="E260" s="76">
        <v>404.40027396480002</v>
      </c>
    </row>
    <row r="261" spans="1:5" x14ac:dyDescent="0.2">
      <c r="A261" s="77" t="s">
        <v>751</v>
      </c>
      <c r="B261" s="78" t="s">
        <v>752</v>
      </c>
      <c r="C261" s="76">
        <v>403.99942862400002</v>
      </c>
      <c r="D261" s="76">
        <v>80.799885724800006</v>
      </c>
      <c r="E261" s="76">
        <v>484.79931434880001</v>
      </c>
    </row>
    <row r="262" spans="1:5" ht="24" x14ac:dyDescent="0.2">
      <c r="A262" s="77" t="s">
        <v>753</v>
      </c>
      <c r="B262" s="78" t="s">
        <v>754</v>
      </c>
      <c r="C262" s="76">
        <v>392.99989662400003</v>
      </c>
      <c r="D262" s="76">
        <v>78.599979324800017</v>
      </c>
      <c r="E262" s="76">
        <v>471.59987594880005</v>
      </c>
    </row>
    <row r="263" spans="1:5" ht="24" x14ac:dyDescent="0.2">
      <c r="A263" s="77" t="s">
        <v>755</v>
      </c>
      <c r="B263" s="78" t="s">
        <v>756</v>
      </c>
      <c r="C263" s="76">
        <v>406.00212462399998</v>
      </c>
      <c r="D263" s="76">
        <v>81.200424924800004</v>
      </c>
      <c r="E263" s="76">
        <v>487.20254954879999</v>
      </c>
    </row>
    <row r="264" spans="1:5" x14ac:dyDescent="0.2">
      <c r="A264" s="361" t="s">
        <v>757</v>
      </c>
      <c r="B264" s="78" t="s">
        <v>758</v>
      </c>
      <c r="C264" s="76">
        <v>126.99996223999999</v>
      </c>
      <c r="D264" s="76">
        <v>25.399992447999999</v>
      </c>
      <c r="E264" s="76">
        <v>152.39995468799998</v>
      </c>
    </row>
    <row r="265" spans="1:5" x14ac:dyDescent="0.2">
      <c r="A265" s="362"/>
      <c r="B265" s="79" t="s">
        <v>35</v>
      </c>
      <c r="C265" s="76">
        <v>102.99781814079999</v>
      </c>
      <c r="D265" s="76">
        <v>20.599563628159999</v>
      </c>
      <c r="E265" s="76">
        <v>123.59738176895999</v>
      </c>
    </row>
    <row r="266" spans="1:5" x14ac:dyDescent="0.2">
      <c r="A266" s="361" t="s">
        <v>759</v>
      </c>
      <c r="B266" s="78" t="s">
        <v>760</v>
      </c>
      <c r="C266" s="76">
        <v>1282.9985170079999</v>
      </c>
      <c r="D266" s="76">
        <v>256.59970340159998</v>
      </c>
      <c r="E266" s="76">
        <v>1539.5982204095999</v>
      </c>
    </row>
    <row r="267" spans="1:5" x14ac:dyDescent="0.2">
      <c r="A267" s="362"/>
      <c r="B267" s="79" t="s">
        <v>35</v>
      </c>
      <c r="C267" s="76">
        <v>1028.0026619552</v>
      </c>
      <c r="D267" s="76">
        <v>205.60053239104002</v>
      </c>
      <c r="E267" s="76">
        <v>1233.6031943462399</v>
      </c>
    </row>
    <row r="268" spans="1:5" ht="24" x14ac:dyDescent="0.2">
      <c r="A268" s="361" t="s">
        <v>761</v>
      </c>
      <c r="B268" s="78" t="s">
        <v>762</v>
      </c>
      <c r="C268" s="76">
        <v>844.00004750400012</v>
      </c>
      <c r="D268" s="76">
        <v>168.80000950080003</v>
      </c>
      <c r="E268" s="76">
        <v>1012.8000570048001</v>
      </c>
    </row>
    <row r="269" spans="1:5" x14ac:dyDescent="0.2">
      <c r="A269" s="362"/>
      <c r="B269" s="79" t="s">
        <v>35</v>
      </c>
      <c r="C269" s="76">
        <v>676.99588635200018</v>
      </c>
      <c r="D269" s="76">
        <v>135.39917727040003</v>
      </c>
      <c r="E269" s="76">
        <v>812.39506362240024</v>
      </c>
    </row>
    <row r="270" spans="1:5" x14ac:dyDescent="0.2">
      <c r="A270" s="361" t="s">
        <v>763</v>
      </c>
      <c r="B270" s="78" t="s">
        <v>764</v>
      </c>
      <c r="C270" s="76">
        <v>988.00010014399993</v>
      </c>
      <c r="D270" s="76">
        <v>197.6000200288</v>
      </c>
      <c r="E270" s="76">
        <v>1185.6001201728</v>
      </c>
    </row>
    <row r="271" spans="1:5" x14ac:dyDescent="0.2">
      <c r="A271" s="362"/>
      <c r="B271" s="79" t="s">
        <v>35</v>
      </c>
      <c r="C271" s="76">
        <v>791.99592846400003</v>
      </c>
      <c r="D271" s="76">
        <v>158.39918569280002</v>
      </c>
      <c r="E271" s="76">
        <v>950.39511415679999</v>
      </c>
    </row>
    <row r="272" spans="1:5" x14ac:dyDescent="0.2">
      <c r="A272" s="361" t="s">
        <v>765</v>
      </c>
      <c r="B272" s="78" t="s">
        <v>766</v>
      </c>
      <c r="C272" s="76">
        <v>1994.997185104</v>
      </c>
      <c r="D272" s="76">
        <v>398.99943702080003</v>
      </c>
      <c r="E272" s="76">
        <v>2393.9966221248001</v>
      </c>
    </row>
    <row r="273" spans="1:5" x14ac:dyDescent="0.2">
      <c r="A273" s="362"/>
      <c r="B273" s="79" t="s">
        <v>35</v>
      </c>
      <c r="C273" s="76">
        <v>1597.0005964320003</v>
      </c>
      <c r="D273" s="76">
        <v>319.40011928640007</v>
      </c>
      <c r="E273" s="76">
        <v>1916.4007157184003</v>
      </c>
    </row>
    <row r="274" spans="1:5" x14ac:dyDescent="0.2">
      <c r="A274" s="361" t="s">
        <v>767</v>
      </c>
      <c r="B274" s="78" t="s">
        <v>768</v>
      </c>
      <c r="C274" s="76">
        <v>373.00237659200002</v>
      </c>
      <c r="D274" s="76">
        <v>74.600475318400001</v>
      </c>
      <c r="E274" s="76">
        <v>447.60285191040003</v>
      </c>
    </row>
    <row r="275" spans="1:5" x14ac:dyDescent="0.2">
      <c r="A275" s="362"/>
      <c r="B275" s="79" t="s">
        <v>35</v>
      </c>
      <c r="C275" s="76">
        <v>300.00074962240006</v>
      </c>
      <c r="D275" s="76">
        <v>60.000149924480013</v>
      </c>
      <c r="E275" s="76">
        <v>360.00089954688008</v>
      </c>
    </row>
    <row r="276" spans="1:5" x14ac:dyDescent="0.2">
      <c r="A276" s="361" t="s">
        <v>769</v>
      </c>
      <c r="B276" s="78" t="s">
        <v>770</v>
      </c>
      <c r="C276" s="76">
        <v>489.99949126399997</v>
      </c>
      <c r="D276" s="76">
        <v>97.999898252799994</v>
      </c>
      <c r="E276" s="76">
        <v>587.99938951679997</v>
      </c>
    </row>
    <row r="277" spans="1:5" x14ac:dyDescent="0.2">
      <c r="A277" s="362"/>
      <c r="B277" s="79" t="s">
        <v>35</v>
      </c>
      <c r="C277" s="76">
        <v>392.99944135999999</v>
      </c>
      <c r="D277" s="76">
        <v>78.599888272000001</v>
      </c>
      <c r="E277" s="76">
        <v>471.59932963199998</v>
      </c>
    </row>
    <row r="278" spans="1:5" x14ac:dyDescent="0.2">
      <c r="A278" s="361" t="s">
        <v>771</v>
      </c>
      <c r="B278" s="78" t="s">
        <v>772</v>
      </c>
      <c r="C278" s="76">
        <v>94.997727359999999</v>
      </c>
      <c r="D278" s="76">
        <v>18.999545472000001</v>
      </c>
      <c r="E278" s="76">
        <v>113.99727283199999</v>
      </c>
    </row>
    <row r="279" spans="1:5" x14ac:dyDescent="0.2">
      <c r="A279" s="362"/>
      <c r="B279" s="79" t="s">
        <v>35</v>
      </c>
      <c r="C279" s="76">
        <v>78.002030236799996</v>
      </c>
      <c r="D279" s="76">
        <v>15.60040604736</v>
      </c>
      <c r="E279" s="76">
        <v>93.602436284159992</v>
      </c>
    </row>
    <row r="280" spans="1:5" x14ac:dyDescent="0.2">
      <c r="A280" s="361" t="s">
        <v>773</v>
      </c>
      <c r="B280" s="78" t="s">
        <v>43</v>
      </c>
      <c r="C280" s="76">
        <v>455.00002494399996</v>
      </c>
      <c r="D280" s="76">
        <v>91.000004988800001</v>
      </c>
      <c r="E280" s="76">
        <v>546.00002993279998</v>
      </c>
    </row>
    <row r="281" spans="1:5" x14ac:dyDescent="0.2">
      <c r="A281" s="362"/>
      <c r="B281" s="79" t="s">
        <v>35</v>
      </c>
      <c r="C281" s="76">
        <v>365.00386830399998</v>
      </c>
      <c r="D281" s="76">
        <v>73.000773660799993</v>
      </c>
      <c r="E281" s="76">
        <v>438.00464196479999</v>
      </c>
    </row>
    <row r="282" spans="1:5" x14ac:dyDescent="0.2">
      <c r="A282" s="361" t="s">
        <v>774</v>
      </c>
      <c r="B282" s="78" t="s">
        <v>775</v>
      </c>
      <c r="C282" s="76">
        <v>460.00108126400005</v>
      </c>
      <c r="D282" s="76">
        <v>92.000216252800016</v>
      </c>
      <c r="E282" s="76">
        <v>552.00129751680004</v>
      </c>
    </row>
    <row r="283" spans="1:5" x14ac:dyDescent="0.2">
      <c r="A283" s="362"/>
      <c r="B283" s="79" t="s">
        <v>35</v>
      </c>
      <c r="C283" s="76">
        <v>369.99871336000001</v>
      </c>
      <c r="D283" s="76">
        <v>73.999742672000011</v>
      </c>
      <c r="E283" s="76">
        <v>443.99845603200004</v>
      </c>
    </row>
    <row r="284" spans="1:5" x14ac:dyDescent="0.2">
      <c r="A284" s="361" t="s">
        <v>776</v>
      </c>
      <c r="B284" s="78" t="s">
        <v>329</v>
      </c>
      <c r="C284" s="76">
        <v>117.99742824</v>
      </c>
      <c r="D284" s="76">
        <v>23.599485648000002</v>
      </c>
      <c r="E284" s="76">
        <v>141.59691388800002</v>
      </c>
    </row>
    <row r="285" spans="1:5" x14ac:dyDescent="0.2">
      <c r="A285" s="362"/>
      <c r="B285" s="79" t="s">
        <v>35</v>
      </c>
      <c r="C285" s="76">
        <v>96.001790940799992</v>
      </c>
      <c r="D285" s="76">
        <v>19.200358188159999</v>
      </c>
      <c r="E285" s="76">
        <v>115.20214912895999</v>
      </c>
    </row>
    <row r="286" spans="1:5" x14ac:dyDescent="0.2">
      <c r="A286" s="361" t="s">
        <v>777</v>
      </c>
      <c r="B286" s="78" t="s">
        <v>778</v>
      </c>
      <c r="C286" s="76">
        <v>1083.0033929440001</v>
      </c>
      <c r="D286" s="76">
        <v>216.60067858880004</v>
      </c>
      <c r="E286" s="76">
        <v>1299.6040715328002</v>
      </c>
    </row>
    <row r="287" spans="1:5" x14ac:dyDescent="0.2">
      <c r="A287" s="362"/>
      <c r="B287" s="79" t="s">
        <v>35</v>
      </c>
      <c r="C287" s="76">
        <v>868.00056270400012</v>
      </c>
      <c r="D287" s="76">
        <v>173.60011254080004</v>
      </c>
      <c r="E287" s="76">
        <v>1041.6006752448002</v>
      </c>
    </row>
    <row r="288" spans="1:5" x14ac:dyDescent="0.2">
      <c r="A288" s="361" t="s">
        <v>779</v>
      </c>
      <c r="B288" s="78" t="s">
        <v>780</v>
      </c>
      <c r="C288" s="76">
        <v>1061.0028409440001</v>
      </c>
      <c r="D288" s="76">
        <v>212.20056818880005</v>
      </c>
      <c r="E288" s="76">
        <v>1273.2034091328001</v>
      </c>
    </row>
    <row r="289" spans="1:5" x14ac:dyDescent="0.2">
      <c r="A289" s="362"/>
      <c r="B289" s="79" t="s">
        <v>35</v>
      </c>
      <c r="C289" s="76">
        <v>851.00412110400009</v>
      </c>
      <c r="D289" s="76">
        <v>170.20082422080003</v>
      </c>
      <c r="E289" s="76">
        <v>1021.2049453248001</v>
      </c>
    </row>
    <row r="290" spans="1:5" x14ac:dyDescent="0.2">
      <c r="A290" s="80" t="s">
        <v>266</v>
      </c>
      <c r="B290" s="75" t="s">
        <v>781</v>
      </c>
      <c r="C290" s="76"/>
      <c r="D290" s="76"/>
      <c r="E290" s="76"/>
    </row>
    <row r="291" spans="1:5" x14ac:dyDescent="0.2">
      <c r="A291" s="361" t="s">
        <v>782</v>
      </c>
      <c r="B291" s="78" t="s">
        <v>531</v>
      </c>
      <c r="C291" s="76">
        <v>815.00005550399999</v>
      </c>
      <c r="D291" s="76">
        <v>163.00001110080001</v>
      </c>
      <c r="E291" s="76">
        <v>978.00006660479994</v>
      </c>
    </row>
    <row r="292" spans="1:5" x14ac:dyDescent="0.2">
      <c r="A292" s="362"/>
      <c r="B292" s="79" t="s">
        <v>35</v>
      </c>
      <c r="C292" s="76">
        <v>653.00389275199996</v>
      </c>
      <c r="D292" s="76">
        <v>130.60077855040001</v>
      </c>
      <c r="E292" s="76">
        <v>783.60467130239999</v>
      </c>
    </row>
    <row r="293" spans="1:5" x14ac:dyDescent="0.2">
      <c r="A293" s="361" t="s">
        <v>783</v>
      </c>
      <c r="B293" s="78" t="s">
        <v>533</v>
      </c>
      <c r="C293" s="76">
        <v>134.00005713600001</v>
      </c>
      <c r="D293" s="76">
        <v>26.800011427200005</v>
      </c>
      <c r="E293" s="76">
        <v>160.8000685632</v>
      </c>
    </row>
    <row r="294" spans="1:5" x14ac:dyDescent="0.2">
      <c r="A294" s="362"/>
      <c r="B294" s="79" t="s">
        <v>35</v>
      </c>
      <c r="C294" s="76">
        <v>108.99989405760002</v>
      </c>
      <c r="D294" s="76">
        <v>21.799978811520006</v>
      </c>
      <c r="E294" s="76">
        <v>130.79987286912001</v>
      </c>
    </row>
    <row r="295" spans="1:5" x14ac:dyDescent="0.2">
      <c r="A295" s="361" t="s">
        <v>784</v>
      </c>
      <c r="B295" s="78" t="s">
        <v>285</v>
      </c>
      <c r="C295" s="76">
        <v>58.999060431999993</v>
      </c>
      <c r="D295" s="76">
        <v>11.799812086399999</v>
      </c>
      <c r="E295" s="76">
        <v>70.798872518399989</v>
      </c>
    </row>
    <row r="296" spans="1:5" x14ac:dyDescent="0.2">
      <c r="A296" s="362"/>
      <c r="B296" s="79" t="s">
        <v>35</v>
      </c>
      <c r="C296" s="76">
        <v>49.0030966944</v>
      </c>
      <c r="D296" s="76">
        <v>9.8006193388800007</v>
      </c>
      <c r="E296" s="76">
        <v>58.803716033279997</v>
      </c>
    </row>
    <row r="297" spans="1:5" x14ac:dyDescent="0.2">
      <c r="A297" s="84" t="s">
        <v>785</v>
      </c>
      <c r="B297" s="78" t="s">
        <v>786</v>
      </c>
      <c r="C297" s="76">
        <v>688.99797211199996</v>
      </c>
      <c r="D297" s="76">
        <v>137.79959442239999</v>
      </c>
      <c r="E297" s="76">
        <v>826.79756653439995</v>
      </c>
    </row>
    <row r="298" spans="1:5" x14ac:dyDescent="0.2">
      <c r="A298" s="361" t="s">
        <v>787</v>
      </c>
      <c r="B298" s="78" t="s">
        <v>788</v>
      </c>
      <c r="C298" s="76">
        <v>560.00372048000008</v>
      </c>
      <c r="D298" s="76">
        <v>112.00074409600002</v>
      </c>
      <c r="E298" s="76">
        <v>672.00446457600015</v>
      </c>
    </row>
    <row r="299" spans="1:5" x14ac:dyDescent="0.2">
      <c r="A299" s="370"/>
      <c r="B299" s="79" t="s">
        <v>35</v>
      </c>
      <c r="C299" s="76">
        <v>447.99949878399997</v>
      </c>
      <c r="D299" s="76">
        <v>89.599899756799999</v>
      </c>
      <c r="E299" s="76">
        <v>537.59939854079994</v>
      </c>
    </row>
    <row r="300" spans="1:5" x14ac:dyDescent="0.2">
      <c r="A300" s="361" t="s">
        <v>789</v>
      </c>
      <c r="B300" s="78" t="s">
        <v>790</v>
      </c>
      <c r="C300" s="76">
        <v>198.00075306400004</v>
      </c>
      <c r="D300" s="76">
        <v>39.600150612800007</v>
      </c>
      <c r="E300" s="76">
        <v>237.60090367680004</v>
      </c>
    </row>
    <row r="301" spans="1:5" x14ac:dyDescent="0.2">
      <c r="A301" s="370"/>
      <c r="B301" s="79" t="s">
        <v>35</v>
      </c>
      <c r="C301" s="76">
        <v>160.00245079999999</v>
      </c>
      <c r="D301" s="76">
        <v>32.000490159999998</v>
      </c>
      <c r="E301" s="76">
        <v>192.00294095999999</v>
      </c>
    </row>
    <row r="302" spans="1:5" x14ac:dyDescent="0.2">
      <c r="A302" s="361" t="s">
        <v>791</v>
      </c>
      <c r="B302" s="78" t="s">
        <v>792</v>
      </c>
      <c r="C302" s="76">
        <v>184.00211182400002</v>
      </c>
      <c r="D302" s="76">
        <v>36.800422364800006</v>
      </c>
      <c r="E302" s="76">
        <v>220.80253418880002</v>
      </c>
    </row>
    <row r="303" spans="1:5" x14ac:dyDescent="0.2">
      <c r="A303" s="370"/>
      <c r="B303" s="79" t="s">
        <v>35</v>
      </c>
      <c r="C303" s="76">
        <v>148.99953780800001</v>
      </c>
      <c r="D303" s="76">
        <v>29.799907561600005</v>
      </c>
      <c r="E303" s="76">
        <v>178.79944536960002</v>
      </c>
    </row>
    <row r="304" spans="1:5" x14ac:dyDescent="0.2">
      <c r="A304" s="361" t="s">
        <v>793</v>
      </c>
      <c r="B304" s="78" t="s">
        <v>642</v>
      </c>
      <c r="C304" s="76">
        <v>477.99682158400003</v>
      </c>
      <c r="D304" s="76">
        <v>95.599364316800006</v>
      </c>
      <c r="E304" s="76">
        <v>573.59618590080004</v>
      </c>
    </row>
    <row r="305" spans="1:5" x14ac:dyDescent="0.2">
      <c r="A305" s="370"/>
      <c r="B305" s="79" t="s">
        <v>35</v>
      </c>
      <c r="C305" s="76">
        <v>383.99930561600002</v>
      </c>
      <c r="D305" s="76">
        <v>76.799861123200003</v>
      </c>
      <c r="E305" s="76">
        <v>460.79916673920002</v>
      </c>
    </row>
    <row r="306" spans="1:5" x14ac:dyDescent="0.2">
      <c r="A306" s="80" t="s">
        <v>794</v>
      </c>
      <c r="B306" s="78" t="s">
        <v>795</v>
      </c>
      <c r="C306" s="76">
        <v>152.00315182400001</v>
      </c>
      <c r="D306" s="76">
        <v>30.400630364800005</v>
      </c>
      <c r="E306" s="76">
        <v>182.40378218880002</v>
      </c>
    </row>
    <row r="307" spans="1:5" x14ac:dyDescent="0.2">
      <c r="A307" s="361" t="s">
        <v>796</v>
      </c>
      <c r="B307" s="78" t="s">
        <v>45</v>
      </c>
      <c r="C307" s="76">
        <v>185.00069582400002</v>
      </c>
      <c r="D307" s="76">
        <v>37.000139164800004</v>
      </c>
      <c r="E307" s="76">
        <v>222.00083498880002</v>
      </c>
    </row>
    <row r="308" spans="1:5" x14ac:dyDescent="0.2">
      <c r="A308" s="362"/>
      <c r="B308" s="79" t="s">
        <v>35</v>
      </c>
      <c r="C308" s="76">
        <v>149.00240500799998</v>
      </c>
      <c r="D308" s="76">
        <v>29.800481001599998</v>
      </c>
      <c r="E308" s="76">
        <v>178.80288600959997</v>
      </c>
    </row>
    <row r="309" spans="1:5" x14ac:dyDescent="0.2">
      <c r="A309" s="361" t="s">
        <v>797</v>
      </c>
      <c r="B309" s="78" t="s">
        <v>718</v>
      </c>
      <c r="C309" s="76">
        <v>632.00043262400004</v>
      </c>
      <c r="D309" s="76">
        <v>126.40008652480002</v>
      </c>
      <c r="E309" s="76">
        <v>758.40051914880007</v>
      </c>
    </row>
    <row r="310" spans="1:5" x14ac:dyDescent="0.2">
      <c r="A310" s="362"/>
      <c r="B310" s="79" t="s">
        <v>35</v>
      </c>
      <c r="C310" s="76">
        <v>507.00019444799995</v>
      </c>
      <c r="D310" s="76">
        <v>101.4000388896</v>
      </c>
      <c r="E310" s="76">
        <v>608.40023333759996</v>
      </c>
    </row>
    <row r="311" spans="1:5" x14ac:dyDescent="0.2">
      <c r="A311" s="361" t="s">
        <v>798</v>
      </c>
      <c r="B311" s="78" t="s">
        <v>799</v>
      </c>
      <c r="C311" s="76">
        <v>203.99620046399997</v>
      </c>
      <c r="D311" s="76">
        <v>40.799240092799998</v>
      </c>
      <c r="E311" s="76">
        <v>244.79544055679997</v>
      </c>
    </row>
    <row r="312" spans="1:5" x14ac:dyDescent="0.2">
      <c r="A312" s="362"/>
      <c r="B312" s="79" t="s">
        <v>35</v>
      </c>
      <c r="C312" s="76">
        <v>164.00280872000002</v>
      </c>
      <c r="D312" s="76">
        <v>32.800561744000007</v>
      </c>
      <c r="E312" s="76">
        <v>196.80337046400001</v>
      </c>
    </row>
    <row r="313" spans="1:5" x14ac:dyDescent="0.2">
      <c r="A313" s="361" t="s">
        <v>800</v>
      </c>
      <c r="B313" s="78" t="s">
        <v>758</v>
      </c>
      <c r="C313" s="76">
        <v>624.00099262399999</v>
      </c>
      <c r="D313" s="76">
        <v>124.80019852480001</v>
      </c>
      <c r="E313" s="76">
        <v>748.80119114879994</v>
      </c>
    </row>
    <row r="314" spans="1:5" x14ac:dyDescent="0.2">
      <c r="A314" s="362"/>
      <c r="B314" s="79" t="s">
        <v>35</v>
      </c>
      <c r="C314" s="76">
        <v>500.99964244799992</v>
      </c>
      <c r="D314" s="76">
        <v>100.19992848959998</v>
      </c>
      <c r="E314" s="76">
        <v>601.1995709375999</v>
      </c>
    </row>
    <row r="315" spans="1:5" x14ac:dyDescent="0.2">
      <c r="A315" s="361" t="s">
        <v>801</v>
      </c>
      <c r="B315" s="78" t="s">
        <v>43</v>
      </c>
      <c r="C315" s="76">
        <v>172.99705982399996</v>
      </c>
      <c r="D315" s="76">
        <v>34.599411964799991</v>
      </c>
      <c r="E315" s="76">
        <v>207.59647178879996</v>
      </c>
    </row>
    <row r="316" spans="1:5" x14ac:dyDescent="0.2">
      <c r="A316" s="362"/>
      <c r="B316" s="79" t="s">
        <v>35</v>
      </c>
      <c r="C316" s="76">
        <v>140.00149620799999</v>
      </c>
      <c r="D316" s="76">
        <v>28.0002992416</v>
      </c>
      <c r="E316" s="76">
        <v>168.0017954496</v>
      </c>
    </row>
    <row r="317" spans="1:5" x14ac:dyDescent="0.2">
      <c r="A317" s="80" t="s">
        <v>802</v>
      </c>
      <c r="B317" s="75" t="s">
        <v>803</v>
      </c>
      <c r="C317" s="76"/>
      <c r="D317" s="76"/>
      <c r="E317" s="76"/>
    </row>
    <row r="318" spans="1:5" x14ac:dyDescent="0.2">
      <c r="A318" s="361" t="s">
        <v>804</v>
      </c>
      <c r="B318" s="78" t="s">
        <v>531</v>
      </c>
      <c r="C318" s="76">
        <v>151.998685104</v>
      </c>
      <c r="D318" s="76">
        <v>30.399737020800004</v>
      </c>
      <c r="E318" s="76">
        <v>182.39842212479999</v>
      </c>
    </row>
    <row r="319" spans="1:5" x14ac:dyDescent="0.2">
      <c r="A319" s="362"/>
      <c r="B319" s="79" t="s">
        <v>35</v>
      </c>
      <c r="C319" s="76">
        <v>123.002796432</v>
      </c>
      <c r="D319" s="76">
        <v>24.600559286399999</v>
      </c>
      <c r="E319" s="76">
        <v>147.6033557184</v>
      </c>
    </row>
    <row r="320" spans="1:5" x14ac:dyDescent="0.2">
      <c r="A320" s="361" t="s">
        <v>805</v>
      </c>
      <c r="B320" s="78" t="s">
        <v>806</v>
      </c>
      <c r="C320" s="76">
        <v>253.00027182400004</v>
      </c>
      <c r="D320" s="76">
        <v>50.600054364800009</v>
      </c>
      <c r="E320" s="76">
        <v>303.60032618880007</v>
      </c>
    </row>
    <row r="321" spans="1:5" x14ac:dyDescent="0.2">
      <c r="A321" s="362"/>
      <c r="B321" s="79" t="s">
        <v>35</v>
      </c>
      <c r="C321" s="76">
        <v>203.99606580799997</v>
      </c>
      <c r="D321" s="76">
        <v>40.799213161599994</v>
      </c>
      <c r="E321" s="76">
        <v>244.79527896959996</v>
      </c>
    </row>
    <row r="322" spans="1:5" x14ac:dyDescent="0.2">
      <c r="A322" s="361" t="s">
        <v>807</v>
      </c>
      <c r="B322" s="78" t="s">
        <v>808</v>
      </c>
      <c r="C322" s="76">
        <v>55.996880432000005</v>
      </c>
      <c r="D322" s="76">
        <v>11.199376086400001</v>
      </c>
      <c r="E322" s="76">
        <v>67.196256518400006</v>
      </c>
    </row>
    <row r="323" spans="1:5" x14ac:dyDescent="0.2">
      <c r="A323" s="362"/>
      <c r="B323" s="79" t="s">
        <v>35</v>
      </c>
      <c r="C323" s="76">
        <v>45.999352694400002</v>
      </c>
      <c r="D323" s="76">
        <v>9.1998705388800008</v>
      </c>
      <c r="E323" s="76">
        <v>55.199223233280001</v>
      </c>
    </row>
    <row r="324" spans="1:5" x14ac:dyDescent="0.2">
      <c r="A324" s="361" t="s">
        <v>809</v>
      </c>
      <c r="B324" s="78" t="s">
        <v>810</v>
      </c>
      <c r="C324" s="76">
        <v>156.00376782400002</v>
      </c>
      <c r="D324" s="76">
        <v>31.200753564800007</v>
      </c>
      <c r="E324" s="76">
        <v>187.20452138880003</v>
      </c>
    </row>
    <row r="325" spans="1:5" x14ac:dyDescent="0.2">
      <c r="A325" s="362"/>
      <c r="B325" s="79" t="s">
        <v>35</v>
      </c>
      <c r="C325" s="76">
        <v>125.996862608</v>
      </c>
      <c r="D325" s="76">
        <v>25.199372521600001</v>
      </c>
      <c r="E325" s="76">
        <v>151.19623512960001</v>
      </c>
    </row>
    <row r="326" spans="1:5" x14ac:dyDescent="0.2">
      <c r="A326" s="361" t="s">
        <v>811</v>
      </c>
      <c r="B326" s="78" t="s">
        <v>812</v>
      </c>
      <c r="C326" s="76">
        <v>410.001257904</v>
      </c>
      <c r="D326" s="76">
        <v>82.000251580800011</v>
      </c>
      <c r="E326" s="76">
        <v>492.00150948480001</v>
      </c>
    </row>
    <row r="327" spans="1:5" x14ac:dyDescent="0.2">
      <c r="A327" s="362"/>
      <c r="B327" s="79" t="s">
        <v>35</v>
      </c>
      <c r="C327" s="76">
        <v>328.99685467199993</v>
      </c>
      <c r="D327" s="76">
        <v>65.799370934399988</v>
      </c>
      <c r="E327" s="76">
        <v>394.7962256063999</v>
      </c>
    </row>
    <row r="328" spans="1:5" x14ac:dyDescent="0.2">
      <c r="A328" s="361" t="s">
        <v>813</v>
      </c>
      <c r="B328" s="78" t="s">
        <v>814</v>
      </c>
      <c r="C328" s="76">
        <v>87.000036784000002</v>
      </c>
      <c r="D328" s="76">
        <v>17.4000073568</v>
      </c>
      <c r="E328" s="76">
        <v>104.40004414080001</v>
      </c>
    </row>
    <row r="329" spans="1:5" x14ac:dyDescent="0.2">
      <c r="A329" s="362"/>
      <c r="B329" s="79" t="s">
        <v>35</v>
      </c>
      <c r="C329" s="76">
        <v>70.999877775999991</v>
      </c>
      <c r="D329" s="76">
        <v>14.199975555199998</v>
      </c>
      <c r="E329" s="76">
        <v>85.199853331199989</v>
      </c>
    </row>
    <row r="330" spans="1:5" x14ac:dyDescent="0.2">
      <c r="A330" s="77" t="s">
        <v>815</v>
      </c>
      <c r="B330" s="85" t="s">
        <v>816</v>
      </c>
      <c r="C330" s="76">
        <v>152.00315182400001</v>
      </c>
      <c r="D330" s="76">
        <v>30.400630364800005</v>
      </c>
      <c r="E330" s="76">
        <v>182.40378218880002</v>
      </c>
    </row>
    <row r="331" spans="1:5" x14ac:dyDescent="0.2">
      <c r="A331" s="361" t="s">
        <v>817</v>
      </c>
      <c r="B331" s="78" t="s">
        <v>718</v>
      </c>
      <c r="C331" s="76">
        <v>255.99885854399997</v>
      </c>
      <c r="D331" s="76">
        <v>51.1997717088</v>
      </c>
      <c r="E331" s="76">
        <v>307.19863025279994</v>
      </c>
    </row>
    <row r="332" spans="1:5" x14ac:dyDescent="0.2">
      <c r="A332" s="362"/>
      <c r="B332" s="79" t="s">
        <v>35</v>
      </c>
      <c r="C332" s="76">
        <v>206.99993518400001</v>
      </c>
      <c r="D332" s="76">
        <v>41.399987036800006</v>
      </c>
      <c r="E332" s="76">
        <v>248.39992222080002</v>
      </c>
    </row>
    <row r="333" spans="1:5" x14ac:dyDescent="0.2">
      <c r="A333" s="361" t="s">
        <v>818</v>
      </c>
      <c r="B333" s="78" t="s">
        <v>819</v>
      </c>
      <c r="C333" s="76">
        <v>104.00184846400001</v>
      </c>
      <c r="D333" s="76">
        <v>20.800369692800004</v>
      </c>
      <c r="E333" s="76">
        <v>124.80221815680001</v>
      </c>
    </row>
    <row r="334" spans="1:5" x14ac:dyDescent="0.2">
      <c r="A334" s="362"/>
      <c r="B334" s="79" t="s">
        <v>35</v>
      </c>
      <c r="C334" s="76">
        <v>85.000327120000009</v>
      </c>
      <c r="D334" s="76">
        <v>17.000065424000002</v>
      </c>
      <c r="E334" s="76">
        <v>102.00039254400001</v>
      </c>
    </row>
    <row r="335" spans="1:5" x14ac:dyDescent="0.2">
      <c r="A335" s="361" t="s">
        <v>820</v>
      </c>
      <c r="B335" s="78" t="s">
        <v>821</v>
      </c>
      <c r="C335" s="76">
        <v>210.00075784000001</v>
      </c>
      <c r="D335" s="76">
        <v>42.000151568000007</v>
      </c>
      <c r="E335" s="76">
        <v>252.00090940800001</v>
      </c>
    </row>
    <row r="336" spans="1:5" x14ac:dyDescent="0.2">
      <c r="A336" s="362"/>
      <c r="B336" s="79" t="s">
        <v>35</v>
      </c>
      <c r="C336" s="76">
        <v>169.00045462080001</v>
      </c>
      <c r="D336" s="76">
        <v>33.800090924160003</v>
      </c>
      <c r="E336" s="76">
        <v>202.80054554496002</v>
      </c>
    </row>
    <row r="337" spans="1:5" x14ac:dyDescent="0.2">
      <c r="A337" s="361" t="s">
        <v>822</v>
      </c>
      <c r="B337" s="78" t="s">
        <v>823</v>
      </c>
      <c r="C337" s="76">
        <v>920.99950222400003</v>
      </c>
      <c r="D337" s="76">
        <v>184.19990044480002</v>
      </c>
      <c r="E337" s="76">
        <v>1105.1994026688001</v>
      </c>
    </row>
    <row r="338" spans="1:5" x14ac:dyDescent="0.2">
      <c r="A338" s="362"/>
      <c r="B338" s="79" t="s">
        <v>35</v>
      </c>
      <c r="C338" s="76">
        <v>738.00345012800005</v>
      </c>
      <c r="D338" s="76">
        <v>147.60069002560002</v>
      </c>
      <c r="E338" s="76">
        <v>885.60414015360004</v>
      </c>
    </row>
    <row r="339" spans="1:5" x14ac:dyDescent="0.2">
      <c r="A339" s="361" t="s">
        <v>824</v>
      </c>
      <c r="B339" s="78" t="s">
        <v>799</v>
      </c>
      <c r="C339" s="76">
        <v>203.99620046399997</v>
      </c>
      <c r="D339" s="76">
        <v>40.799240092799998</v>
      </c>
      <c r="E339" s="76">
        <v>244.79544055679997</v>
      </c>
    </row>
    <row r="340" spans="1:5" x14ac:dyDescent="0.2">
      <c r="A340" s="362"/>
      <c r="B340" s="79" t="s">
        <v>35</v>
      </c>
      <c r="C340" s="76">
        <v>164.00280872000002</v>
      </c>
      <c r="D340" s="76">
        <v>32.800561744000007</v>
      </c>
      <c r="E340" s="76">
        <v>196.80337046400001</v>
      </c>
    </row>
    <row r="341" spans="1:5" x14ac:dyDescent="0.2">
      <c r="A341" s="361" t="s">
        <v>825</v>
      </c>
      <c r="B341" s="78" t="s">
        <v>758</v>
      </c>
      <c r="C341" s="76">
        <v>386.001051824</v>
      </c>
      <c r="D341" s="76">
        <v>77.2002103648</v>
      </c>
      <c r="E341" s="76">
        <v>463.2012621888</v>
      </c>
    </row>
    <row r="342" spans="1:5" x14ac:dyDescent="0.2">
      <c r="A342" s="362"/>
      <c r="B342" s="79" t="s">
        <v>35</v>
      </c>
      <c r="C342" s="76">
        <v>311.00268980799996</v>
      </c>
      <c r="D342" s="76">
        <v>62.200537961599991</v>
      </c>
      <c r="E342" s="76">
        <v>373.20322776959995</v>
      </c>
    </row>
    <row r="343" spans="1:5" x14ac:dyDescent="0.2">
      <c r="A343" s="361" t="s">
        <v>826</v>
      </c>
      <c r="B343" s="78" t="s">
        <v>827</v>
      </c>
      <c r="C343" s="76">
        <v>333.99836190400003</v>
      </c>
      <c r="D343" s="76">
        <v>66.799672380800004</v>
      </c>
      <c r="E343" s="76">
        <v>400.79803428480005</v>
      </c>
    </row>
    <row r="344" spans="1:5" x14ac:dyDescent="0.2">
      <c r="A344" s="362"/>
      <c r="B344" s="79" t="s">
        <v>35</v>
      </c>
      <c r="C344" s="76">
        <v>268.99853787199993</v>
      </c>
      <c r="D344" s="76">
        <v>53.799707574399989</v>
      </c>
      <c r="E344" s="76">
        <v>322.7982454463999</v>
      </c>
    </row>
    <row r="345" spans="1:5" x14ac:dyDescent="0.2">
      <c r="A345" s="86" t="s">
        <v>828</v>
      </c>
      <c r="B345" s="87" t="s">
        <v>829</v>
      </c>
      <c r="C345" s="76"/>
      <c r="D345" s="76"/>
      <c r="E345" s="76"/>
    </row>
    <row r="346" spans="1:5" x14ac:dyDescent="0.2">
      <c r="A346" s="371" t="s">
        <v>830</v>
      </c>
      <c r="B346" s="88" t="s">
        <v>531</v>
      </c>
      <c r="C346" s="76">
        <v>1305.0026171040001</v>
      </c>
      <c r="D346" s="76">
        <v>261.00052342080005</v>
      </c>
      <c r="E346" s="76">
        <v>1566.0031405248001</v>
      </c>
    </row>
    <row r="347" spans="1:5" x14ac:dyDescent="0.2">
      <c r="A347" s="362"/>
      <c r="B347" s="79" t="s">
        <v>35</v>
      </c>
      <c r="C347" s="76">
        <v>1045.999942032</v>
      </c>
      <c r="D347" s="76">
        <v>209.19998840640002</v>
      </c>
      <c r="E347" s="76">
        <v>1255.1999304384001</v>
      </c>
    </row>
    <row r="348" spans="1:5" x14ac:dyDescent="0.2">
      <c r="A348" s="371" t="s">
        <v>831</v>
      </c>
      <c r="B348" s="78" t="s">
        <v>533</v>
      </c>
      <c r="C348" s="76">
        <v>131.99922513600001</v>
      </c>
      <c r="D348" s="76">
        <v>26.399845027200001</v>
      </c>
      <c r="E348" s="76">
        <v>158.39907016320001</v>
      </c>
    </row>
    <row r="349" spans="1:5" x14ac:dyDescent="0.2">
      <c r="A349" s="362"/>
      <c r="B349" s="79" t="s">
        <v>35</v>
      </c>
      <c r="C349" s="76">
        <v>107.00322845760003</v>
      </c>
      <c r="D349" s="76">
        <v>21.400645691520008</v>
      </c>
      <c r="E349" s="76">
        <v>128.40387414912004</v>
      </c>
    </row>
    <row r="350" spans="1:5" x14ac:dyDescent="0.2">
      <c r="A350" s="371" t="s">
        <v>832</v>
      </c>
      <c r="B350" s="78" t="s">
        <v>833</v>
      </c>
      <c r="C350" s="76">
        <v>260.998623184</v>
      </c>
      <c r="D350" s="76">
        <v>52.199724636799999</v>
      </c>
      <c r="E350" s="76">
        <v>313.1983478208</v>
      </c>
    </row>
    <row r="351" spans="1:5" x14ac:dyDescent="0.2">
      <c r="A351" s="362"/>
      <c r="B351" s="79" t="s">
        <v>35</v>
      </c>
      <c r="C351" s="76">
        <v>210.00274689599999</v>
      </c>
      <c r="D351" s="76">
        <v>42.000549379200002</v>
      </c>
      <c r="E351" s="76">
        <v>252.0032962752</v>
      </c>
    </row>
    <row r="352" spans="1:5" x14ac:dyDescent="0.2">
      <c r="A352" s="371" t="s">
        <v>834</v>
      </c>
      <c r="B352" s="78" t="s">
        <v>835</v>
      </c>
      <c r="C352" s="76">
        <v>409.00232830399995</v>
      </c>
      <c r="D352" s="76">
        <v>81.8004656608</v>
      </c>
      <c r="E352" s="76">
        <v>490.80279396479995</v>
      </c>
    </row>
    <row r="353" spans="1:5" x14ac:dyDescent="0.2">
      <c r="A353" s="362"/>
      <c r="B353" s="79" t="s">
        <v>35</v>
      </c>
      <c r="C353" s="76">
        <v>329.00071099199999</v>
      </c>
      <c r="D353" s="76">
        <v>65.800142198399996</v>
      </c>
      <c r="E353" s="76">
        <v>394.80085319040001</v>
      </c>
    </row>
    <row r="354" spans="1:5" x14ac:dyDescent="0.2">
      <c r="A354" s="371" t="s">
        <v>836</v>
      </c>
      <c r="B354" s="78" t="s">
        <v>285</v>
      </c>
      <c r="C354" s="76">
        <v>58.999060431999993</v>
      </c>
      <c r="D354" s="76">
        <v>11.799812086399999</v>
      </c>
      <c r="E354" s="76">
        <v>70.798872518399989</v>
      </c>
    </row>
    <row r="355" spans="1:5" x14ac:dyDescent="0.2">
      <c r="A355" s="362"/>
      <c r="B355" s="79" t="s">
        <v>35</v>
      </c>
      <c r="C355" s="76">
        <v>49.0030966944</v>
      </c>
      <c r="D355" s="76">
        <v>9.8006193388800007</v>
      </c>
      <c r="E355" s="76">
        <v>58.803716033279997</v>
      </c>
    </row>
    <row r="356" spans="1:5" x14ac:dyDescent="0.2">
      <c r="A356" s="371" t="s">
        <v>837</v>
      </c>
      <c r="B356" s="78" t="s">
        <v>838</v>
      </c>
      <c r="C356" s="76">
        <v>109.00213243199998</v>
      </c>
      <c r="D356" s="76">
        <v>21.800426486399999</v>
      </c>
      <c r="E356" s="76">
        <v>130.8025589184</v>
      </c>
    </row>
    <row r="357" spans="1:5" x14ac:dyDescent="0.2">
      <c r="A357" s="362"/>
      <c r="B357" s="79" t="s">
        <v>35</v>
      </c>
      <c r="C357" s="76">
        <v>88.997554294400004</v>
      </c>
      <c r="D357" s="76">
        <v>17.799510858880002</v>
      </c>
      <c r="E357" s="76">
        <v>106.79706515328</v>
      </c>
    </row>
    <row r="358" spans="1:5" x14ac:dyDescent="0.2">
      <c r="A358" s="371" t="s">
        <v>839</v>
      </c>
      <c r="B358" s="78" t="s">
        <v>840</v>
      </c>
      <c r="C358" s="76">
        <v>79.996196784000006</v>
      </c>
      <c r="D358" s="76">
        <v>15.999239356800002</v>
      </c>
      <c r="E358" s="76">
        <v>95.99543614080001</v>
      </c>
    </row>
    <row r="359" spans="1:5" x14ac:dyDescent="0.2">
      <c r="A359" s="362"/>
      <c r="B359" s="79" t="s">
        <v>35</v>
      </c>
      <c r="C359" s="76">
        <v>65.998805775999998</v>
      </c>
      <c r="D359" s="76">
        <v>13.199761155200001</v>
      </c>
      <c r="E359" s="76">
        <v>79.198566931199991</v>
      </c>
    </row>
    <row r="360" spans="1:5" x14ac:dyDescent="0.2">
      <c r="A360" s="371" t="s">
        <v>841</v>
      </c>
      <c r="B360" s="78" t="s">
        <v>593</v>
      </c>
      <c r="C360" s="76">
        <v>795.0005281440001</v>
      </c>
      <c r="D360" s="76">
        <v>159.00010562880004</v>
      </c>
      <c r="E360" s="76">
        <v>954.00063377280014</v>
      </c>
    </row>
    <row r="361" spans="1:5" x14ac:dyDescent="0.2">
      <c r="A361" s="362"/>
      <c r="B361" s="79" t="s">
        <v>35</v>
      </c>
      <c r="C361" s="76">
        <v>638.00227086400002</v>
      </c>
      <c r="D361" s="76">
        <v>127.60045417280001</v>
      </c>
      <c r="E361" s="76">
        <v>765.60272503680005</v>
      </c>
    </row>
    <row r="362" spans="1:5" x14ac:dyDescent="0.2">
      <c r="A362" s="371" t="s">
        <v>842</v>
      </c>
      <c r="B362" s="78" t="s">
        <v>44</v>
      </c>
      <c r="C362" s="76">
        <v>546.00135534399999</v>
      </c>
      <c r="D362" s="76">
        <v>109.20027106880001</v>
      </c>
      <c r="E362" s="76">
        <v>655.20162641280001</v>
      </c>
    </row>
    <row r="363" spans="1:5" x14ac:dyDescent="0.2">
      <c r="A363" s="362"/>
      <c r="B363" s="79" t="s">
        <v>35</v>
      </c>
      <c r="C363" s="76">
        <v>438.00093262399997</v>
      </c>
      <c r="D363" s="76">
        <v>87.600186524799994</v>
      </c>
      <c r="E363" s="76">
        <v>525.60111914879997</v>
      </c>
    </row>
    <row r="364" spans="1:5" x14ac:dyDescent="0.2">
      <c r="A364" s="371" t="s">
        <v>843</v>
      </c>
      <c r="B364" s="78" t="s">
        <v>844</v>
      </c>
      <c r="C364" s="76">
        <v>705.99593262399992</v>
      </c>
      <c r="D364" s="76">
        <v>141.19918652479998</v>
      </c>
      <c r="E364" s="76">
        <v>847.1951191487999</v>
      </c>
    </row>
    <row r="365" spans="1:5" x14ac:dyDescent="0.2">
      <c r="A365" s="362"/>
      <c r="B365" s="79" t="s">
        <v>35</v>
      </c>
      <c r="C365" s="76">
        <v>566.996594448</v>
      </c>
      <c r="D365" s="76">
        <v>113.39931888960001</v>
      </c>
      <c r="E365" s="76">
        <v>680.39591333759995</v>
      </c>
    </row>
    <row r="366" spans="1:5" x14ac:dyDescent="0.2">
      <c r="A366" s="371" t="s">
        <v>845</v>
      </c>
      <c r="B366" s="78" t="s">
        <v>600</v>
      </c>
      <c r="C366" s="76">
        <v>152.99933848000001</v>
      </c>
      <c r="D366" s="76">
        <v>30.599867696000004</v>
      </c>
      <c r="E366" s="76">
        <v>183.599206176</v>
      </c>
    </row>
    <row r="367" spans="1:5" x14ac:dyDescent="0.2">
      <c r="A367" s="362"/>
      <c r="B367" s="79" t="s">
        <v>35</v>
      </c>
      <c r="C367" s="76">
        <v>124.0003191328</v>
      </c>
      <c r="D367" s="76">
        <v>24.800063826560002</v>
      </c>
      <c r="E367" s="76">
        <v>148.80038295936001</v>
      </c>
    </row>
    <row r="368" spans="1:5" x14ac:dyDescent="0.2">
      <c r="A368" s="371" t="s">
        <v>846</v>
      </c>
      <c r="B368" s="78" t="s">
        <v>614</v>
      </c>
      <c r="C368" s="76">
        <v>730.99993262400005</v>
      </c>
      <c r="D368" s="76">
        <v>146.19998652480001</v>
      </c>
      <c r="E368" s="76">
        <v>877.19991914880006</v>
      </c>
    </row>
    <row r="369" spans="1:5" x14ac:dyDescent="0.2">
      <c r="A369" s="362"/>
      <c r="B369" s="79" t="s">
        <v>35</v>
      </c>
      <c r="C369" s="76">
        <v>587.00079444799997</v>
      </c>
      <c r="D369" s="76">
        <v>117.40015888959999</v>
      </c>
      <c r="E369" s="76">
        <v>704.40095333759996</v>
      </c>
    </row>
    <row r="370" spans="1:5" x14ac:dyDescent="0.2">
      <c r="A370" s="371" t="s">
        <v>847</v>
      </c>
      <c r="B370" s="78" t="s">
        <v>616</v>
      </c>
      <c r="C370" s="76">
        <v>333.00372990400001</v>
      </c>
      <c r="D370" s="76">
        <v>66.600745980799999</v>
      </c>
      <c r="E370" s="76">
        <v>399.60447588480002</v>
      </c>
    </row>
    <row r="371" spans="1:5" x14ac:dyDescent="0.2">
      <c r="A371" s="362"/>
      <c r="B371" s="79" t="s">
        <v>35</v>
      </c>
      <c r="C371" s="76">
        <v>268.00083227200003</v>
      </c>
      <c r="D371" s="76">
        <v>53.600166454400011</v>
      </c>
      <c r="E371" s="76">
        <v>321.60099872640001</v>
      </c>
    </row>
    <row r="372" spans="1:5" x14ac:dyDescent="0.2">
      <c r="A372" s="371" t="s">
        <v>848</v>
      </c>
      <c r="B372" s="78" t="s">
        <v>620</v>
      </c>
      <c r="C372" s="76">
        <v>656.00193572800003</v>
      </c>
      <c r="D372" s="76">
        <v>131.20038714560002</v>
      </c>
      <c r="E372" s="76">
        <v>787.2023228736</v>
      </c>
    </row>
    <row r="373" spans="1:5" x14ac:dyDescent="0.2">
      <c r="A373" s="362"/>
      <c r="B373" s="79" t="s">
        <v>35</v>
      </c>
      <c r="C373" s="76">
        <v>526.00139693120002</v>
      </c>
      <c r="D373" s="76">
        <v>105.20027938624001</v>
      </c>
      <c r="E373" s="76">
        <v>631.20167631744005</v>
      </c>
    </row>
    <row r="374" spans="1:5" x14ac:dyDescent="0.2">
      <c r="A374" s="371" t="s">
        <v>849</v>
      </c>
      <c r="B374" s="78" t="s">
        <v>42</v>
      </c>
      <c r="C374" s="76">
        <v>446.00020894399995</v>
      </c>
      <c r="D374" s="76">
        <v>89.200041788799993</v>
      </c>
      <c r="E374" s="76">
        <v>535.20025073279999</v>
      </c>
    </row>
    <row r="375" spans="1:5" x14ac:dyDescent="0.2">
      <c r="A375" s="362"/>
      <c r="B375" s="79" t="s">
        <v>35</v>
      </c>
      <c r="C375" s="76">
        <v>359.00401550399999</v>
      </c>
      <c r="D375" s="76">
        <v>71.800803100799996</v>
      </c>
      <c r="E375" s="76">
        <v>430.8048186048</v>
      </c>
    </row>
    <row r="376" spans="1:5" x14ac:dyDescent="0.2">
      <c r="A376" s="371" t="s">
        <v>850</v>
      </c>
      <c r="B376" s="78" t="s">
        <v>851</v>
      </c>
      <c r="C376" s="76">
        <v>595.99772222399997</v>
      </c>
      <c r="D376" s="76">
        <v>119.1995444448</v>
      </c>
      <c r="E376" s="76">
        <v>715.19726666880001</v>
      </c>
    </row>
    <row r="377" spans="1:5" x14ac:dyDescent="0.2">
      <c r="A377" s="362"/>
      <c r="B377" s="79" t="s">
        <v>35</v>
      </c>
      <c r="C377" s="76">
        <v>478.99602612799998</v>
      </c>
      <c r="D377" s="76">
        <v>95.799205225600005</v>
      </c>
      <c r="E377" s="76">
        <v>574.7952313536</v>
      </c>
    </row>
    <row r="378" spans="1:5" x14ac:dyDescent="0.2">
      <c r="A378" s="371" t="s">
        <v>852</v>
      </c>
      <c r="B378" s="78" t="s">
        <v>10</v>
      </c>
      <c r="C378" s="76">
        <v>938.00029886400011</v>
      </c>
      <c r="D378" s="76">
        <v>187.60005977280002</v>
      </c>
      <c r="E378" s="76">
        <v>1125.6003586368001</v>
      </c>
    </row>
    <row r="379" spans="1:5" x14ac:dyDescent="0.2">
      <c r="A379" s="362"/>
      <c r="B379" s="79" t="s">
        <v>35</v>
      </c>
      <c r="C379" s="76">
        <v>752.00408744000003</v>
      </c>
      <c r="D379" s="76">
        <v>150.400817488</v>
      </c>
      <c r="E379" s="76">
        <v>902.40490492800006</v>
      </c>
    </row>
    <row r="380" spans="1:5" x14ac:dyDescent="0.2">
      <c r="A380" s="77" t="s">
        <v>853</v>
      </c>
      <c r="B380" s="78" t="s">
        <v>854</v>
      </c>
      <c r="C380" s="76">
        <v>56.000545104000004</v>
      </c>
      <c r="D380" s="76">
        <v>11.200109020800001</v>
      </c>
      <c r="E380" s="76">
        <v>67.20065412480001</v>
      </c>
    </row>
    <row r="381" spans="1:5" x14ac:dyDescent="0.2">
      <c r="A381" s="361" t="s">
        <v>855</v>
      </c>
      <c r="B381" s="78" t="s">
        <v>856</v>
      </c>
      <c r="C381" s="76">
        <v>604.99933262400009</v>
      </c>
      <c r="D381" s="76">
        <v>120.99986652480003</v>
      </c>
      <c r="E381" s="76">
        <v>725.99919914880013</v>
      </c>
    </row>
    <row r="382" spans="1:5" x14ac:dyDescent="0.2">
      <c r="A382" s="362"/>
      <c r="B382" s="79" t="s">
        <v>35</v>
      </c>
      <c r="C382" s="76">
        <v>485.00031444799998</v>
      </c>
      <c r="D382" s="76">
        <v>97.000062889600002</v>
      </c>
      <c r="E382" s="76">
        <v>582.00037733759996</v>
      </c>
    </row>
    <row r="383" spans="1:5" x14ac:dyDescent="0.2">
      <c r="A383" s="361" t="s">
        <v>857</v>
      </c>
      <c r="B383" s="78" t="s">
        <v>413</v>
      </c>
      <c r="C383" s="76">
        <v>584.00151894400005</v>
      </c>
      <c r="D383" s="76">
        <v>116.80030378880002</v>
      </c>
      <c r="E383" s="76">
        <v>700.80182273280002</v>
      </c>
    </row>
    <row r="384" spans="1:5" x14ac:dyDescent="0.2">
      <c r="A384" s="362"/>
      <c r="B384" s="79" t="s">
        <v>35</v>
      </c>
      <c r="C384" s="76">
        <v>469.00306350400001</v>
      </c>
      <c r="D384" s="76">
        <v>93.800612700800002</v>
      </c>
      <c r="E384" s="76">
        <v>562.80367620480001</v>
      </c>
    </row>
    <row r="385" spans="1:5" x14ac:dyDescent="0.2">
      <c r="A385" s="361" t="s">
        <v>858</v>
      </c>
      <c r="B385" s="78" t="s">
        <v>859</v>
      </c>
      <c r="C385" s="76">
        <v>235.99996856799996</v>
      </c>
      <c r="D385" s="76">
        <v>47.199993713599994</v>
      </c>
      <c r="E385" s="76">
        <v>283.19996228159994</v>
      </c>
    </row>
    <row r="386" spans="1:5" x14ac:dyDescent="0.2">
      <c r="A386" s="362"/>
      <c r="B386" s="79" t="s">
        <v>35</v>
      </c>
      <c r="C386" s="76">
        <v>189.99982320320004</v>
      </c>
      <c r="D386" s="76">
        <v>37.999964640640009</v>
      </c>
      <c r="E386" s="76">
        <v>227.99978784384004</v>
      </c>
    </row>
    <row r="387" spans="1:5" x14ac:dyDescent="0.2">
      <c r="A387" s="361" t="s">
        <v>860</v>
      </c>
      <c r="B387" s="78" t="s">
        <v>646</v>
      </c>
      <c r="C387" s="76">
        <v>173.99671589600001</v>
      </c>
      <c r="D387" s="76">
        <v>34.799343179200001</v>
      </c>
      <c r="E387" s="76">
        <v>208.79605907520002</v>
      </c>
    </row>
    <row r="388" spans="1:5" x14ac:dyDescent="0.2">
      <c r="A388" s="362"/>
      <c r="B388" s="79" t="s">
        <v>35</v>
      </c>
      <c r="C388" s="76">
        <v>141.00122106560002</v>
      </c>
      <c r="D388" s="76">
        <v>28.200244213120005</v>
      </c>
      <c r="E388" s="76">
        <v>169.20146527872004</v>
      </c>
    </row>
    <row r="389" spans="1:5" x14ac:dyDescent="0.2">
      <c r="A389" s="361" t="s">
        <v>861</v>
      </c>
      <c r="B389" s="78" t="s">
        <v>263</v>
      </c>
      <c r="C389" s="76">
        <v>187.99988782399998</v>
      </c>
      <c r="D389" s="76">
        <v>37.5999775648</v>
      </c>
      <c r="E389" s="76">
        <v>225.59986538879997</v>
      </c>
    </row>
    <row r="390" spans="1:5" x14ac:dyDescent="0.2">
      <c r="A390" s="362"/>
      <c r="B390" s="79" t="s">
        <v>35</v>
      </c>
      <c r="C390" s="76">
        <v>152.00175860800002</v>
      </c>
      <c r="D390" s="76">
        <v>30.400351721600003</v>
      </c>
      <c r="E390" s="76">
        <v>182.40211032960002</v>
      </c>
    </row>
    <row r="391" spans="1:5" x14ac:dyDescent="0.2">
      <c r="A391" s="77" t="s">
        <v>862</v>
      </c>
      <c r="B391" s="78" t="s">
        <v>795</v>
      </c>
      <c r="C391" s="76">
        <v>152.00315182400001</v>
      </c>
      <c r="D391" s="76">
        <v>30.400630364800005</v>
      </c>
      <c r="E391" s="76">
        <v>182.40378218880002</v>
      </c>
    </row>
    <row r="392" spans="1:5" x14ac:dyDescent="0.2">
      <c r="A392" s="361" t="s">
        <v>863</v>
      </c>
      <c r="B392" s="78" t="s">
        <v>11</v>
      </c>
      <c r="C392" s="76">
        <v>498.99679166400006</v>
      </c>
      <c r="D392" s="76">
        <v>99.799358332800011</v>
      </c>
      <c r="E392" s="76">
        <v>598.79614999680007</v>
      </c>
    </row>
    <row r="393" spans="1:5" x14ac:dyDescent="0.2">
      <c r="A393" s="362"/>
      <c r="B393" s="79" t="s">
        <v>35</v>
      </c>
      <c r="C393" s="76">
        <v>401.00028167999994</v>
      </c>
      <c r="D393" s="76">
        <v>80.200056335999989</v>
      </c>
      <c r="E393" s="76">
        <v>481.20033801599993</v>
      </c>
    </row>
    <row r="394" spans="1:5" x14ac:dyDescent="0.2">
      <c r="A394" s="361" t="s">
        <v>864</v>
      </c>
      <c r="B394" s="78" t="s">
        <v>45</v>
      </c>
      <c r="C394" s="76">
        <v>548.99783198399996</v>
      </c>
      <c r="D394" s="76">
        <v>109.7995663968</v>
      </c>
      <c r="E394" s="76">
        <v>658.7973983807999</v>
      </c>
    </row>
    <row r="395" spans="1:5" x14ac:dyDescent="0.2">
      <c r="A395" s="362"/>
      <c r="B395" s="79" t="s">
        <v>35</v>
      </c>
      <c r="C395" s="76">
        <v>441.002113936</v>
      </c>
      <c r="D395" s="76">
        <v>88.200422787200011</v>
      </c>
      <c r="E395" s="76">
        <v>529.20253672319996</v>
      </c>
    </row>
    <row r="396" spans="1:5" x14ac:dyDescent="0.2">
      <c r="A396" s="361" t="s">
        <v>865</v>
      </c>
      <c r="B396" s="78" t="s">
        <v>710</v>
      </c>
      <c r="C396" s="76">
        <v>696.00067870399994</v>
      </c>
      <c r="D396" s="76">
        <v>139.20013574079999</v>
      </c>
      <c r="E396" s="76">
        <v>835.2008144447999</v>
      </c>
    </row>
    <row r="397" spans="1:5" x14ac:dyDescent="0.2">
      <c r="A397" s="362"/>
      <c r="B397" s="79" t="s">
        <v>35</v>
      </c>
      <c r="C397" s="76">
        <v>557.99839131199997</v>
      </c>
      <c r="D397" s="76">
        <v>111.5996782624</v>
      </c>
      <c r="E397" s="76">
        <v>669.59806957439991</v>
      </c>
    </row>
    <row r="398" spans="1:5" x14ac:dyDescent="0.2">
      <c r="A398" s="361" t="s">
        <v>866</v>
      </c>
      <c r="B398" s="78" t="s">
        <v>867</v>
      </c>
      <c r="C398" s="76">
        <v>855.00090586400006</v>
      </c>
      <c r="D398" s="76">
        <v>171.00018117280001</v>
      </c>
      <c r="E398" s="76">
        <v>1026.0010870368001</v>
      </c>
    </row>
    <row r="399" spans="1:5" x14ac:dyDescent="0.2">
      <c r="A399" s="362"/>
      <c r="B399" s="79" t="s">
        <v>35</v>
      </c>
      <c r="C399" s="76">
        <v>684.99957304000009</v>
      </c>
      <c r="D399" s="76">
        <v>136.99991460800001</v>
      </c>
      <c r="E399" s="76">
        <v>821.99948764800013</v>
      </c>
    </row>
    <row r="400" spans="1:5" x14ac:dyDescent="0.2">
      <c r="A400" s="361" t="s">
        <v>868</v>
      </c>
      <c r="B400" s="78" t="s">
        <v>716</v>
      </c>
      <c r="C400" s="76">
        <v>289.00062318400001</v>
      </c>
      <c r="D400" s="76">
        <v>57.800124636800007</v>
      </c>
      <c r="E400" s="76">
        <v>346.80074782079998</v>
      </c>
    </row>
    <row r="401" spans="1:5" x14ac:dyDescent="0.2">
      <c r="A401" s="362"/>
      <c r="B401" s="79" t="s">
        <v>35</v>
      </c>
      <c r="C401" s="76">
        <v>232.99934689599999</v>
      </c>
      <c r="D401" s="76">
        <v>46.599869379200001</v>
      </c>
      <c r="E401" s="76">
        <v>279.59921627519998</v>
      </c>
    </row>
    <row r="402" spans="1:5" x14ac:dyDescent="0.2">
      <c r="A402" s="361" t="s">
        <v>869</v>
      </c>
      <c r="B402" s="78" t="s">
        <v>870</v>
      </c>
      <c r="C402" s="76">
        <v>236.99915745600001</v>
      </c>
      <c r="D402" s="76">
        <v>47.399831491200004</v>
      </c>
      <c r="E402" s="76">
        <v>284.3989889472</v>
      </c>
    </row>
    <row r="403" spans="1:5" x14ac:dyDescent="0.2">
      <c r="A403" s="362"/>
      <c r="B403" s="79" t="s">
        <v>35</v>
      </c>
      <c r="C403" s="76">
        <v>191.99917431359998</v>
      </c>
      <c r="D403" s="76">
        <v>38.399834862719999</v>
      </c>
      <c r="E403" s="76">
        <v>230.39900917631996</v>
      </c>
    </row>
    <row r="404" spans="1:5" x14ac:dyDescent="0.2">
      <c r="A404" s="361" t="s">
        <v>871</v>
      </c>
      <c r="B404" s="78" t="s">
        <v>819</v>
      </c>
      <c r="C404" s="76">
        <v>315.00371790400004</v>
      </c>
      <c r="D404" s="76">
        <v>63.000743580800012</v>
      </c>
      <c r="E404" s="76">
        <v>378.00446148480006</v>
      </c>
    </row>
    <row r="405" spans="1:5" x14ac:dyDescent="0.2">
      <c r="A405" s="362"/>
      <c r="B405" s="79" t="s">
        <v>35</v>
      </c>
      <c r="C405" s="76">
        <v>253.00082267199997</v>
      </c>
      <c r="D405" s="76">
        <v>50.600164534399994</v>
      </c>
      <c r="E405" s="76">
        <v>303.60098720639996</v>
      </c>
    </row>
    <row r="406" spans="1:5" x14ac:dyDescent="0.2">
      <c r="A406" s="361" t="s">
        <v>872</v>
      </c>
      <c r="B406" s="78" t="s">
        <v>873</v>
      </c>
      <c r="C406" s="76">
        <v>396.99795854399997</v>
      </c>
      <c r="D406" s="76">
        <v>79.399591708800003</v>
      </c>
      <c r="E406" s="76">
        <v>476.39755025279999</v>
      </c>
    </row>
    <row r="407" spans="1:5" x14ac:dyDescent="0.2">
      <c r="A407" s="362"/>
      <c r="B407" s="79" t="s">
        <v>35</v>
      </c>
      <c r="C407" s="76">
        <v>318.99621518400005</v>
      </c>
      <c r="D407" s="76">
        <v>63.799243036800014</v>
      </c>
      <c r="E407" s="76">
        <v>382.79545822080007</v>
      </c>
    </row>
    <row r="408" spans="1:5" x14ac:dyDescent="0.2">
      <c r="A408" s="361" t="s">
        <v>874</v>
      </c>
      <c r="B408" s="78" t="s">
        <v>875</v>
      </c>
      <c r="C408" s="76">
        <v>1188.0003983040001</v>
      </c>
      <c r="D408" s="76">
        <v>237.60007966080002</v>
      </c>
      <c r="E408" s="76">
        <v>1425.6004779648001</v>
      </c>
    </row>
    <row r="409" spans="1:5" x14ac:dyDescent="0.2">
      <c r="A409" s="362"/>
      <c r="B409" s="79" t="s">
        <v>35</v>
      </c>
      <c r="C409" s="76">
        <v>951.9961669920001</v>
      </c>
      <c r="D409" s="76">
        <v>190.39923339840004</v>
      </c>
      <c r="E409" s="76">
        <v>1142.3954003904</v>
      </c>
    </row>
    <row r="410" spans="1:5" x14ac:dyDescent="0.2">
      <c r="A410" s="361" t="s">
        <v>876</v>
      </c>
      <c r="B410" s="78" t="s">
        <v>877</v>
      </c>
      <c r="C410" s="76">
        <v>126.99996223999999</v>
      </c>
      <c r="D410" s="76">
        <v>25.399992447999999</v>
      </c>
      <c r="E410" s="76">
        <v>152.39995468799998</v>
      </c>
    </row>
    <row r="411" spans="1:5" x14ac:dyDescent="0.2">
      <c r="A411" s="362"/>
      <c r="B411" s="79" t="s">
        <v>35</v>
      </c>
      <c r="C411" s="76">
        <v>102.99781814079999</v>
      </c>
      <c r="D411" s="76">
        <v>20.599563628159999</v>
      </c>
      <c r="E411" s="76">
        <v>123.59738176895999</v>
      </c>
    </row>
    <row r="412" spans="1:5" x14ac:dyDescent="0.2">
      <c r="A412" s="361" t="s">
        <v>878</v>
      </c>
      <c r="B412" s="78" t="s">
        <v>879</v>
      </c>
      <c r="C412" s="76">
        <v>361.00131022399995</v>
      </c>
      <c r="D412" s="76">
        <v>72.200262044799999</v>
      </c>
      <c r="E412" s="76">
        <v>433.20157226879996</v>
      </c>
    </row>
    <row r="413" spans="1:5" x14ac:dyDescent="0.2">
      <c r="A413" s="362"/>
      <c r="B413" s="79" t="s">
        <v>35</v>
      </c>
      <c r="C413" s="76">
        <v>289.99989652799997</v>
      </c>
      <c r="D413" s="76">
        <v>57.999979305599993</v>
      </c>
      <c r="E413" s="76">
        <v>347.99987583359996</v>
      </c>
    </row>
    <row r="414" spans="1:5" x14ac:dyDescent="0.2">
      <c r="A414" s="86" t="s">
        <v>880</v>
      </c>
      <c r="B414" s="89" t="s">
        <v>881</v>
      </c>
      <c r="C414" s="76"/>
      <c r="D414" s="76"/>
      <c r="E414" s="76"/>
    </row>
    <row r="415" spans="1:5" ht="24" x14ac:dyDescent="0.2">
      <c r="A415" s="371" t="s">
        <v>882</v>
      </c>
      <c r="B415" s="78" t="s">
        <v>883</v>
      </c>
      <c r="C415" s="76">
        <v>491.00300398400009</v>
      </c>
      <c r="D415" s="76">
        <v>98.200600796800018</v>
      </c>
      <c r="E415" s="76">
        <v>589.20360478080011</v>
      </c>
    </row>
    <row r="416" spans="1:5" x14ac:dyDescent="0.2">
      <c r="A416" s="362"/>
      <c r="B416" s="79" t="s">
        <v>35</v>
      </c>
      <c r="C416" s="76">
        <v>393.998251536</v>
      </c>
      <c r="D416" s="76">
        <v>78.799650307200011</v>
      </c>
      <c r="E416" s="76">
        <v>472.79790184320001</v>
      </c>
    </row>
    <row r="417" spans="1:5" ht="24" x14ac:dyDescent="0.2">
      <c r="A417" s="371" t="s">
        <v>884</v>
      </c>
      <c r="B417" s="78" t="s">
        <v>885</v>
      </c>
      <c r="C417" s="76">
        <v>181.00127582399998</v>
      </c>
      <c r="D417" s="76">
        <v>36.200255164799998</v>
      </c>
      <c r="E417" s="76">
        <v>217.20153098879996</v>
      </c>
    </row>
    <row r="418" spans="1:5" x14ac:dyDescent="0.2">
      <c r="A418" s="362"/>
      <c r="B418" s="79" t="s">
        <v>35</v>
      </c>
      <c r="C418" s="76">
        <v>146.996869008</v>
      </c>
      <c r="D418" s="76">
        <v>29.399373801600003</v>
      </c>
      <c r="E418" s="76">
        <v>176.39624280960001</v>
      </c>
    </row>
    <row r="419" spans="1:5" ht="24" x14ac:dyDescent="0.2">
      <c r="A419" s="371" t="s">
        <v>886</v>
      </c>
      <c r="B419" s="78" t="s">
        <v>887</v>
      </c>
      <c r="C419" s="76">
        <v>177.99790382399999</v>
      </c>
      <c r="D419" s="76">
        <v>35.599580764800002</v>
      </c>
      <c r="E419" s="76">
        <v>213.5974845888</v>
      </c>
    </row>
    <row r="420" spans="1:5" x14ac:dyDescent="0.2">
      <c r="A420" s="362"/>
      <c r="B420" s="79" t="s">
        <v>35</v>
      </c>
      <c r="C420" s="76">
        <v>143.99617140799998</v>
      </c>
      <c r="D420" s="76">
        <v>28.799234281599997</v>
      </c>
      <c r="E420" s="76">
        <v>172.79540568959999</v>
      </c>
    </row>
    <row r="421" spans="1:5" x14ac:dyDescent="0.2">
      <c r="A421" s="371" t="s">
        <v>888</v>
      </c>
      <c r="B421" s="78" t="s">
        <v>889</v>
      </c>
      <c r="C421" s="76">
        <v>634.001847344</v>
      </c>
      <c r="D421" s="76">
        <v>126.8003694688</v>
      </c>
      <c r="E421" s="76">
        <v>760.8022168128</v>
      </c>
    </row>
    <row r="422" spans="1:5" x14ac:dyDescent="0.2">
      <c r="A422" s="362"/>
      <c r="B422" s="79" t="s">
        <v>35</v>
      </c>
      <c r="C422" s="76">
        <v>508.99984862400009</v>
      </c>
      <c r="D422" s="76">
        <v>101.79996972480002</v>
      </c>
      <c r="E422" s="76">
        <v>610.79981834880016</v>
      </c>
    </row>
    <row r="423" spans="1:5" ht="24" x14ac:dyDescent="0.2">
      <c r="A423" s="371" t="s">
        <v>890</v>
      </c>
      <c r="B423" s="78" t="s">
        <v>543</v>
      </c>
      <c r="C423" s="76">
        <v>407.00153262400005</v>
      </c>
      <c r="D423" s="76">
        <v>81.400306524800015</v>
      </c>
      <c r="E423" s="76">
        <v>488.40183914880004</v>
      </c>
    </row>
    <row r="424" spans="1:5" x14ac:dyDescent="0.2">
      <c r="A424" s="362"/>
      <c r="B424" s="79" t="s">
        <v>35</v>
      </c>
      <c r="C424" s="76">
        <v>327.00307444800001</v>
      </c>
      <c r="D424" s="76">
        <v>65.400614889600007</v>
      </c>
      <c r="E424" s="76">
        <v>392.40368933759999</v>
      </c>
    </row>
    <row r="425" spans="1:5" x14ac:dyDescent="0.2">
      <c r="A425" s="371" t="s">
        <v>891</v>
      </c>
      <c r="B425" s="78" t="s">
        <v>892</v>
      </c>
      <c r="C425" s="76">
        <v>384.00069952000001</v>
      </c>
      <c r="D425" s="76">
        <v>76.800139904000005</v>
      </c>
      <c r="E425" s="76">
        <v>460.800839424</v>
      </c>
    </row>
    <row r="426" spans="1:5" x14ac:dyDescent="0.2">
      <c r="A426" s="362"/>
      <c r="B426" s="79" t="s">
        <v>35</v>
      </c>
      <c r="C426" s="76">
        <v>308.9994079647999</v>
      </c>
      <c r="D426" s="76">
        <v>61.799881592959984</v>
      </c>
      <c r="E426" s="76">
        <v>370.79928955775989</v>
      </c>
    </row>
    <row r="427" spans="1:5" ht="24" x14ac:dyDescent="0.2">
      <c r="A427" s="371" t="s">
        <v>893</v>
      </c>
      <c r="B427" s="78" t="s">
        <v>894</v>
      </c>
      <c r="C427" s="76">
        <v>93.99601643199999</v>
      </c>
      <c r="D427" s="76">
        <v>18.799203286399997</v>
      </c>
      <c r="E427" s="76">
        <v>112.79521971839999</v>
      </c>
    </row>
    <row r="428" spans="1:5" x14ac:dyDescent="0.2">
      <c r="A428" s="362"/>
      <c r="B428" s="79" t="s">
        <v>35</v>
      </c>
      <c r="C428" s="76">
        <v>77.000661494400006</v>
      </c>
      <c r="D428" s="76">
        <v>15.400132298880003</v>
      </c>
      <c r="E428" s="76">
        <v>92.400793793280002</v>
      </c>
    </row>
    <row r="429" spans="1:5" x14ac:dyDescent="0.2">
      <c r="A429" s="371" t="s">
        <v>895</v>
      </c>
      <c r="B429" s="78" t="s">
        <v>549</v>
      </c>
      <c r="C429" s="76">
        <v>153.00390382400002</v>
      </c>
      <c r="D429" s="76">
        <v>30.600780764800007</v>
      </c>
      <c r="E429" s="76">
        <v>183.60468458880001</v>
      </c>
    </row>
    <row r="430" spans="1:5" x14ac:dyDescent="0.2">
      <c r="A430" s="362"/>
      <c r="B430" s="79" t="s">
        <v>35</v>
      </c>
      <c r="C430" s="76">
        <v>123.99697140799999</v>
      </c>
      <c r="D430" s="76">
        <v>24.799394281600001</v>
      </c>
      <c r="E430" s="76">
        <v>148.79636568960001</v>
      </c>
    </row>
    <row r="431" spans="1:5" ht="24" x14ac:dyDescent="0.2">
      <c r="A431" s="80" t="s">
        <v>896</v>
      </c>
      <c r="B431" s="78" t="s">
        <v>897</v>
      </c>
      <c r="C431" s="76">
        <v>449.99952558399997</v>
      </c>
      <c r="D431" s="76">
        <v>89.999905116799994</v>
      </c>
      <c r="E431" s="76">
        <v>539.99943070079996</v>
      </c>
    </row>
    <row r="432" spans="1:5" x14ac:dyDescent="0.2">
      <c r="A432" s="371" t="s">
        <v>898</v>
      </c>
      <c r="B432" s="78" t="s">
        <v>899</v>
      </c>
      <c r="C432" s="76">
        <v>221.99717585599998</v>
      </c>
      <c r="D432" s="76">
        <v>44.399435171199997</v>
      </c>
      <c r="E432" s="76">
        <v>266.39661102719998</v>
      </c>
    </row>
    <row r="433" spans="1:5" x14ac:dyDescent="0.2">
      <c r="A433" s="362"/>
      <c r="B433" s="79" t="s">
        <v>35</v>
      </c>
      <c r="C433" s="76">
        <v>179.00058903360002</v>
      </c>
      <c r="D433" s="76">
        <v>35.800117806720003</v>
      </c>
      <c r="E433" s="76">
        <v>214.80070684032003</v>
      </c>
    </row>
    <row r="434" spans="1:5" x14ac:dyDescent="0.2">
      <c r="A434" s="371" t="s">
        <v>900</v>
      </c>
      <c r="B434" s="78" t="s">
        <v>901</v>
      </c>
      <c r="C434" s="76">
        <v>635.99935278400005</v>
      </c>
      <c r="D434" s="76">
        <v>127.19987055680002</v>
      </c>
      <c r="E434" s="76">
        <v>763.19922334080002</v>
      </c>
    </row>
    <row r="435" spans="1:5" x14ac:dyDescent="0.2">
      <c r="A435" s="362"/>
      <c r="B435" s="79" t="s">
        <v>35</v>
      </c>
      <c r="C435" s="76">
        <v>510.99733057599997</v>
      </c>
      <c r="D435" s="76">
        <v>102.1994661152</v>
      </c>
      <c r="E435" s="76">
        <v>613.19679669120001</v>
      </c>
    </row>
    <row r="436" spans="1:5" x14ac:dyDescent="0.2">
      <c r="A436" s="371" t="s">
        <v>902</v>
      </c>
      <c r="B436" s="78" t="s">
        <v>903</v>
      </c>
      <c r="C436" s="76">
        <v>95.000388224000005</v>
      </c>
      <c r="D436" s="76">
        <v>19.000077644800001</v>
      </c>
      <c r="E436" s="76">
        <v>114.00046586880001</v>
      </c>
    </row>
    <row r="437" spans="1:5" x14ac:dyDescent="0.2">
      <c r="A437" s="362"/>
      <c r="B437" s="79" t="s">
        <v>35</v>
      </c>
      <c r="C437" s="76">
        <v>77.998158928000009</v>
      </c>
      <c r="D437" s="76">
        <v>15.599631785600003</v>
      </c>
      <c r="E437" s="76">
        <v>93.597790713600006</v>
      </c>
    </row>
    <row r="438" spans="1:5" x14ac:dyDescent="0.2">
      <c r="A438" s="371" t="s">
        <v>904</v>
      </c>
      <c r="B438" s="78" t="s">
        <v>905</v>
      </c>
      <c r="C438" s="76">
        <v>588.00092337600006</v>
      </c>
      <c r="D438" s="76">
        <v>117.60018467520001</v>
      </c>
      <c r="E438" s="76">
        <v>705.60110805120007</v>
      </c>
    </row>
    <row r="439" spans="1:5" x14ac:dyDescent="0.2">
      <c r="A439" s="362"/>
      <c r="B439" s="79" t="s">
        <v>35</v>
      </c>
      <c r="C439" s="76">
        <v>471.99658704960007</v>
      </c>
      <c r="D439" s="76">
        <v>94.399317409920016</v>
      </c>
      <c r="E439" s="76">
        <v>566.39590445952012</v>
      </c>
    </row>
    <row r="440" spans="1:5" ht="24" x14ac:dyDescent="0.2">
      <c r="A440" s="371" t="s">
        <v>906</v>
      </c>
      <c r="B440" s="78" t="s">
        <v>907</v>
      </c>
      <c r="C440" s="76">
        <v>724.00285806400007</v>
      </c>
      <c r="D440" s="76">
        <v>144.80057161280001</v>
      </c>
      <c r="E440" s="76">
        <v>868.80342967680008</v>
      </c>
    </row>
    <row r="441" spans="1:5" x14ac:dyDescent="0.2">
      <c r="A441" s="362"/>
      <c r="B441" s="79" t="s">
        <v>35</v>
      </c>
      <c r="C441" s="76">
        <v>581.00009</v>
      </c>
      <c r="D441" s="76">
        <v>116.200018</v>
      </c>
      <c r="E441" s="76">
        <v>697.200108</v>
      </c>
    </row>
    <row r="442" spans="1:5" x14ac:dyDescent="0.2">
      <c r="A442" s="371" t="s">
        <v>908</v>
      </c>
      <c r="B442" s="78" t="s">
        <v>600</v>
      </c>
      <c r="C442" s="76">
        <v>346.99752990399998</v>
      </c>
      <c r="D442" s="76">
        <v>69.399505980800001</v>
      </c>
      <c r="E442" s="76">
        <v>416.39703588479995</v>
      </c>
    </row>
    <row r="443" spans="1:5" x14ac:dyDescent="0.2">
      <c r="A443" s="362"/>
      <c r="B443" s="79" t="s">
        <v>35</v>
      </c>
      <c r="C443" s="76">
        <v>280.00396187199993</v>
      </c>
      <c r="D443" s="76">
        <v>56.000792374399992</v>
      </c>
      <c r="E443" s="76">
        <v>336.0047542463999</v>
      </c>
    </row>
    <row r="444" spans="1:5" ht="24" x14ac:dyDescent="0.2">
      <c r="A444" s="371" t="s">
        <v>909</v>
      </c>
      <c r="B444" s="78" t="s">
        <v>910</v>
      </c>
      <c r="C444" s="76">
        <v>315.003869904</v>
      </c>
      <c r="D444" s="76">
        <v>63.000773980800005</v>
      </c>
      <c r="E444" s="76">
        <v>378.00464388479998</v>
      </c>
    </row>
    <row r="445" spans="1:5" x14ac:dyDescent="0.2">
      <c r="A445" s="362"/>
      <c r="B445" s="79" t="s">
        <v>35</v>
      </c>
      <c r="C445" s="76">
        <v>253.99994427199999</v>
      </c>
      <c r="D445" s="76">
        <v>50.799988854399999</v>
      </c>
      <c r="E445" s="76">
        <v>304.79993312639999</v>
      </c>
    </row>
    <row r="446" spans="1:5" ht="24" x14ac:dyDescent="0.2">
      <c r="A446" s="371" t="s">
        <v>911</v>
      </c>
      <c r="B446" s="78" t="s">
        <v>912</v>
      </c>
      <c r="C446" s="76">
        <v>700.00065406400006</v>
      </c>
      <c r="D446" s="76">
        <v>140.00013081280002</v>
      </c>
      <c r="E446" s="76">
        <v>840.00078487680003</v>
      </c>
    </row>
    <row r="447" spans="1:5" x14ac:dyDescent="0.2">
      <c r="A447" s="362"/>
      <c r="B447" s="79" t="s">
        <v>35</v>
      </c>
      <c r="C447" s="76">
        <v>561.00089400000002</v>
      </c>
      <c r="D447" s="76">
        <v>112.2001788</v>
      </c>
      <c r="E447" s="76">
        <v>673.20107280000002</v>
      </c>
    </row>
    <row r="448" spans="1:5" ht="24" x14ac:dyDescent="0.2">
      <c r="A448" s="371" t="s">
        <v>913</v>
      </c>
      <c r="B448" s="78" t="s">
        <v>914</v>
      </c>
      <c r="C448" s="76">
        <v>46.002284431999996</v>
      </c>
      <c r="D448" s="76">
        <v>9.2004568863999996</v>
      </c>
      <c r="E448" s="76">
        <v>55.202741318399994</v>
      </c>
    </row>
    <row r="449" spans="1:5" x14ac:dyDescent="0.2">
      <c r="A449" s="362"/>
      <c r="B449" s="79" t="s">
        <v>35</v>
      </c>
      <c r="C449" s="76">
        <v>37.004023760000003</v>
      </c>
      <c r="D449" s="76">
        <v>7.4008047520000009</v>
      </c>
      <c r="E449" s="76">
        <v>44.404828512000002</v>
      </c>
    </row>
    <row r="450" spans="1:5" ht="24" x14ac:dyDescent="0.2">
      <c r="A450" s="371" t="s">
        <v>915</v>
      </c>
      <c r="B450" s="78" t="s">
        <v>916</v>
      </c>
      <c r="C450" s="76">
        <v>691.99837806400001</v>
      </c>
      <c r="D450" s="76">
        <v>138.3996756128</v>
      </c>
      <c r="E450" s="76">
        <v>830.39805367680003</v>
      </c>
    </row>
    <row r="451" spans="1:5" x14ac:dyDescent="0.2">
      <c r="A451" s="362"/>
      <c r="B451" s="79" t="s">
        <v>35</v>
      </c>
      <c r="C451" s="76">
        <v>554.99750600000004</v>
      </c>
      <c r="D451" s="76">
        <v>110.99950120000001</v>
      </c>
      <c r="E451" s="76">
        <v>665.9970072000001</v>
      </c>
    </row>
    <row r="452" spans="1:5" ht="24" x14ac:dyDescent="0.2">
      <c r="A452" s="371" t="s">
        <v>917</v>
      </c>
      <c r="B452" s="78" t="s">
        <v>918</v>
      </c>
      <c r="C452" s="76">
        <v>622.00359926400006</v>
      </c>
      <c r="D452" s="76">
        <v>124.40071985280002</v>
      </c>
      <c r="E452" s="76">
        <v>746.40431911680002</v>
      </c>
    </row>
    <row r="453" spans="1:5" x14ac:dyDescent="0.2">
      <c r="A453" s="362"/>
      <c r="B453" s="79" t="s">
        <v>35</v>
      </c>
      <c r="C453" s="76">
        <v>499.00272776000008</v>
      </c>
      <c r="D453" s="76">
        <v>99.800545552000017</v>
      </c>
      <c r="E453" s="76">
        <v>598.8032733120001</v>
      </c>
    </row>
    <row r="454" spans="1:5" ht="24" x14ac:dyDescent="0.2">
      <c r="A454" s="371" t="s">
        <v>919</v>
      </c>
      <c r="B454" s="78" t="s">
        <v>920</v>
      </c>
      <c r="C454" s="76">
        <v>700.00050606400009</v>
      </c>
      <c r="D454" s="76">
        <v>140.00010121280002</v>
      </c>
      <c r="E454" s="76">
        <v>840.00060727680011</v>
      </c>
    </row>
    <row r="455" spans="1:5" x14ac:dyDescent="0.2">
      <c r="A455" s="362"/>
      <c r="B455" s="79" t="s">
        <v>35</v>
      </c>
      <c r="C455" s="76">
        <v>562.00029799999993</v>
      </c>
      <c r="D455" s="76">
        <v>112.40005959999999</v>
      </c>
      <c r="E455" s="76">
        <v>674.40035759999989</v>
      </c>
    </row>
    <row r="456" spans="1:5" x14ac:dyDescent="0.2">
      <c r="A456" s="371" t="s">
        <v>921</v>
      </c>
      <c r="B456" s="78" t="s">
        <v>922</v>
      </c>
      <c r="C456" s="76">
        <v>492.00294065600008</v>
      </c>
      <c r="D456" s="76">
        <v>98.400588131200024</v>
      </c>
      <c r="E456" s="76">
        <v>590.40352878720012</v>
      </c>
    </row>
    <row r="457" spans="1:5" x14ac:dyDescent="0.2">
      <c r="A457" s="362"/>
      <c r="B457" s="79" t="s">
        <v>35</v>
      </c>
      <c r="C457" s="76">
        <v>394.9962008736</v>
      </c>
      <c r="D457" s="76">
        <v>78.999240174720001</v>
      </c>
      <c r="E457" s="76">
        <v>473.99544104832</v>
      </c>
    </row>
    <row r="458" spans="1:5" ht="24" x14ac:dyDescent="0.2">
      <c r="A458" s="371" t="s">
        <v>923</v>
      </c>
      <c r="B458" s="78" t="s">
        <v>924</v>
      </c>
      <c r="C458" s="76">
        <v>675.99815406400012</v>
      </c>
      <c r="D458" s="76">
        <v>135.19963081280002</v>
      </c>
      <c r="E458" s="76">
        <v>811.19778487680014</v>
      </c>
    </row>
    <row r="459" spans="1:5" x14ac:dyDescent="0.2">
      <c r="A459" s="362"/>
      <c r="B459" s="79" t="s">
        <v>35</v>
      </c>
      <c r="C459" s="76">
        <v>542.00289399999997</v>
      </c>
      <c r="D459" s="76">
        <v>108.40057880000001</v>
      </c>
      <c r="E459" s="76">
        <v>650.40347279999992</v>
      </c>
    </row>
    <row r="460" spans="1:5" ht="24" x14ac:dyDescent="0.2">
      <c r="A460" s="371" t="s">
        <v>925</v>
      </c>
      <c r="B460" s="78" t="s">
        <v>926</v>
      </c>
      <c r="C460" s="76">
        <v>738.99897406399998</v>
      </c>
      <c r="D460" s="76">
        <v>147.7997948128</v>
      </c>
      <c r="E460" s="76">
        <v>886.79876887679995</v>
      </c>
    </row>
    <row r="461" spans="1:5" x14ac:dyDescent="0.2">
      <c r="A461" s="362"/>
      <c r="B461" s="78" t="s">
        <v>35</v>
      </c>
      <c r="C461" s="76">
        <v>592.99955</v>
      </c>
      <c r="D461" s="76">
        <v>118.59991000000001</v>
      </c>
      <c r="E461" s="76">
        <v>711.59946000000002</v>
      </c>
    </row>
    <row r="462" spans="1:5" ht="24" x14ac:dyDescent="0.2">
      <c r="A462" s="371" t="s">
        <v>927</v>
      </c>
      <c r="B462" s="78" t="s">
        <v>928</v>
      </c>
      <c r="C462" s="76">
        <v>925.00256014400009</v>
      </c>
      <c r="D462" s="76">
        <v>185.00051202880002</v>
      </c>
      <c r="E462" s="76">
        <v>1110.0030721728001</v>
      </c>
    </row>
    <row r="463" spans="1:5" x14ac:dyDescent="0.2">
      <c r="A463" s="362"/>
      <c r="B463" s="79" t="s">
        <v>35</v>
      </c>
      <c r="C463" s="76">
        <v>741.00389646400004</v>
      </c>
      <c r="D463" s="76">
        <v>148.20077929280001</v>
      </c>
      <c r="E463" s="76">
        <v>889.20467575680004</v>
      </c>
    </row>
    <row r="464" spans="1:5" ht="24" x14ac:dyDescent="0.2">
      <c r="A464" s="371" t="s">
        <v>929</v>
      </c>
      <c r="B464" s="78" t="s">
        <v>930</v>
      </c>
      <c r="C464" s="76">
        <v>971.00130622400002</v>
      </c>
      <c r="D464" s="76">
        <v>194.2002612448</v>
      </c>
      <c r="E464" s="76">
        <v>1165.2015674688</v>
      </c>
    </row>
    <row r="465" spans="1:5" x14ac:dyDescent="0.2">
      <c r="A465" s="362"/>
      <c r="B465" s="79" t="s">
        <v>35</v>
      </c>
      <c r="C465" s="76">
        <v>778.00393812799996</v>
      </c>
      <c r="D465" s="76">
        <v>155.60078762559999</v>
      </c>
      <c r="E465" s="76">
        <v>933.60472575359995</v>
      </c>
    </row>
    <row r="466" spans="1:5" x14ac:dyDescent="0.2">
      <c r="A466" s="371" t="s">
        <v>931</v>
      </c>
      <c r="B466" s="78" t="s">
        <v>932</v>
      </c>
      <c r="C466" s="76">
        <v>755.00009406400011</v>
      </c>
      <c r="D466" s="76">
        <v>151.00001881280002</v>
      </c>
      <c r="E466" s="76">
        <v>906.00011287680013</v>
      </c>
    </row>
    <row r="467" spans="1:5" x14ac:dyDescent="0.2">
      <c r="A467" s="362"/>
      <c r="B467" s="79" t="s">
        <v>35</v>
      </c>
      <c r="C467" s="76">
        <v>605.00244599999996</v>
      </c>
      <c r="D467" s="76">
        <v>121.0004892</v>
      </c>
      <c r="E467" s="76">
        <v>726.00293519999991</v>
      </c>
    </row>
    <row r="468" spans="1:5" x14ac:dyDescent="0.2">
      <c r="A468" s="371" t="s">
        <v>933</v>
      </c>
      <c r="B468" s="78" t="s">
        <v>638</v>
      </c>
      <c r="C468" s="76">
        <v>979.00358449600003</v>
      </c>
      <c r="D468" s="76">
        <v>195.80071689920001</v>
      </c>
      <c r="E468" s="76">
        <v>1174.8043013952001</v>
      </c>
    </row>
    <row r="469" spans="1:5" x14ac:dyDescent="0.2">
      <c r="A469" s="362"/>
      <c r="B469" s="79" t="s">
        <v>35</v>
      </c>
      <c r="C469" s="76">
        <v>784.99971594560009</v>
      </c>
      <c r="D469" s="76">
        <v>156.99994318912002</v>
      </c>
      <c r="E469" s="76">
        <v>941.9996591347201</v>
      </c>
    </row>
    <row r="470" spans="1:5" x14ac:dyDescent="0.2">
      <c r="A470" s="371" t="s">
        <v>934</v>
      </c>
      <c r="B470" s="78" t="s">
        <v>935</v>
      </c>
      <c r="C470" s="76">
        <v>312.00258590400006</v>
      </c>
      <c r="D470" s="76">
        <v>62.400517180800016</v>
      </c>
      <c r="E470" s="76">
        <v>374.40310308480008</v>
      </c>
    </row>
    <row r="471" spans="1:5" x14ac:dyDescent="0.2">
      <c r="A471" s="362"/>
      <c r="B471" s="79" t="s">
        <v>35</v>
      </c>
      <c r="C471" s="76">
        <v>251.00191707199997</v>
      </c>
      <c r="D471" s="76">
        <v>50.200383414399994</v>
      </c>
      <c r="E471" s="76">
        <v>301.20230048639996</v>
      </c>
    </row>
    <row r="472" spans="1:5" ht="24" x14ac:dyDescent="0.2">
      <c r="A472" s="371" t="s">
        <v>936</v>
      </c>
      <c r="B472" s="78" t="s">
        <v>937</v>
      </c>
      <c r="C472" s="76">
        <v>716.99723006400006</v>
      </c>
      <c r="D472" s="76">
        <v>143.39944601280001</v>
      </c>
      <c r="E472" s="76">
        <v>860.39667607680008</v>
      </c>
    </row>
    <row r="473" spans="1:5" x14ac:dyDescent="0.2">
      <c r="A473" s="362"/>
      <c r="B473" s="79" t="s">
        <v>35</v>
      </c>
      <c r="C473" s="76">
        <v>575.00111000000004</v>
      </c>
      <c r="D473" s="76">
        <v>115.00022200000001</v>
      </c>
      <c r="E473" s="76">
        <v>690.00133200000005</v>
      </c>
    </row>
    <row r="474" spans="1:5" x14ac:dyDescent="0.2">
      <c r="A474" s="371" t="s">
        <v>938</v>
      </c>
      <c r="B474" s="78" t="s">
        <v>413</v>
      </c>
      <c r="C474" s="76">
        <v>453.00157094400004</v>
      </c>
      <c r="D474" s="76">
        <v>90.600314188800013</v>
      </c>
      <c r="E474" s="76">
        <v>543.60188513280002</v>
      </c>
    </row>
    <row r="475" spans="1:5" x14ac:dyDescent="0.2">
      <c r="A475" s="362"/>
      <c r="B475" s="79" t="s">
        <v>35</v>
      </c>
      <c r="C475" s="76">
        <v>364.00310510399999</v>
      </c>
      <c r="D475" s="76">
        <v>72.800621020799994</v>
      </c>
      <c r="E475" s="76">
        <v>436.80372612479999</v>
      </c>
    </row>
    <row r="476" spans="1:5" x14ac:dyDescent="0.2">
      <c r="A476" s="371" t="s">
        <v>939</v>
      </c>
      <c r="B476" s="78" t="s">
        <v>859</v>
      </c>
      <c r="C476" s="76">
        <v>293.00401583199994</v>
      </c>
      <c r="D476" s="76">
        <v>58.600803166399992</v>
      </c>
      <c r="E476" s="76">
        <v>351.60481899839994</v>
      </c>
    </row>
    <row r="477" spans="1:5" x14ac:dyDescent="0.2">
      <c r="A477" s="362"/>
      <c r="B477" s="79" t="s">
        <v>35</v>
      </c>
      <c r="C477" s="76">
        <v>235.9970610144</v>
      </c>
      <c r="D477" s="76">
        <v>47.199412202880005</v>
      </c>
      <c r="E477" s="76">
        <v>283.19647321728002</v>
      </c>
    </row>
    <row r="478" spans="1:5" ht="36" x14ac:dyDescent="0.2">
      <c r="A478" s="371" t="s">
        <v>940</v>
      </c>
      <c r="B478" s="78" t="s">
        <v>941</v>
      </c>
      <c r="C478" s="76">
        <v>2389.9982011040001</v>
      </c>
      <c r="D478" s="76">
        <v>477.99964022080007</v>
      </c>
      <c r="E478" s="76">
        <v>2867.9978413248</v>
      </c>
    </row>
    <row r="479" spans="1:5" x14ac:dyDescent="0.2">
      <c r="A479" s="362"/>
      <c r="B479" s="79" t="s">
        <v>35</v>
      </c>
      <c r="C479" s="76">
        <v>1914.0009316319997</v>
      </c>
      <c r="D479" s="76">
        <v>382.80018632639997</v>
      </c>
      <c r="E479" s="76">
        <v>2296.8011179583996</v>
      </c>
    </row>
    <row r="480" spans="1:5" ht="36" x14ac:dyDescent="0.2">
      <c r="A480" s="371" t="s">
        <v>942</v>
      </c>
      <c r="B480" s="78" t="s">
        <v>943</v>
      </c>
      <c r="C480" s="76">
        <v>1058.0009207839998</v>
      </c>
      <c r="D480" s="76">
        <v>211.60018415679997</v>
      </c>
      <c r="E480" s="76">
        <v>1269.6011049407998</v>
      </c>
    </row>
    <row r="481" spans="1:5" x14ac:dyDescent="0.2">
      <c r="A481" s="362"/>
      <c r="B481" s="79" t="s">
        <v>35</v>
      </c>
      <c r="C481" s="76">
        <v>848.00110737600005</v>
      </c>
      <c r="D481" s="76">
        <v>169.60022147520002</v>
      </c>
      <c r="E481" s="76">
        <v>1017.6013288512</v>
      </c>
    </row>
    <row r="482" spans="1:5" ht="24" x14ac:dyDescent="0.2">
      <c r="A482" s="371" t="s">
        <v>944</v>
      </c>
      <c r="B482" s="78" t="s">
        <v>945</v>
      </c>
      <c r="C482" s="76">
        <v>139.00096146400003</v>
      </c>
      <c r="D482" s="76">
        <v>27.800192292800006</v>
      </c>
      <c r="E482" s="76">
        <v>166.80115375680003</v>
      </c>
    </row>
    <row r="483" spans="1:5" x14ac:dyDescent="0.2">
      <c r="A483" s="362"/>
      <c r="B483" s="79" t="s">
        <v>35</v>
      </c>
      <c r="C483" s="76">
        <v>112.00261752</v>
      </c>
      <c r="D483" s="76">
        <v>22.400523504000002</v>
      </c>
      <c r="E483" s="76">
        <v>134.40314102400001</v>
      </c>
    </row>
    <row r="484" spans="1:5" ht="24" x14ac:dyDescent="0.2">
      <c r="A484" s="371" t="s">
        <v>946</v>
      </c>
      <c r="B484" s="78" t="s">
        <v>947</v>
      </c>
      <c r="C484" s="76">
        <v>722.99740606400007</v>
      </c>
      <c r="D484" s="76">
        <v>144.59948121280001</v>
      </c>
      <c r="E484" s="76">
        <v>867.59688727680009</v>
      </c>
    </row>
    <row r="485" spans="1:5" x14ac:dyDescent="0.2">
      <c r="A485" s="362"/>
      <c r="B485" s="79" t="s">
        <v>35</v>
      </c>
      <c r="C485" s="76">
        <v>579.99881800000003</v>
      </c>
      <c r="D485" s="76">
        <v>115.99976360000001</v>
      </c>
      <c r="E485" s="76">
        <v>695.99858160000008</v>
      </c>
    </row>
    <row r="486" spans="1:5" x14ac:dyDescent="0.2">
      <c r="A486" s="371" t="s">
        <v>948</v>
      </c>
      <c r="B486" s="78" t="s">
        <v>649</v>
      </c>
      <c r="C486" s="76">
        <v>645.997682704</v>
      </c>
      <c r="D486" s="76">
        <v>129.19953654080001</v>
      </c>
      <c r="E486" s="76">
        <v>775.19721924479995</v>
      </c>
    </row>
    <row r="487" spans="1:5" x14ac:dyDescent="0.2">
      <c r="A487" s="362"/>
      <c r="B487" s="79" t="s">
        <v>35</v>
      </c>
      <c r="C487" s="76">
        <v>517.99599451199992</v>
      </c>
      <c r="D487" s="76">
        <v>103.59919890239999</v>
      </c>
      <c r="E487" s="76">
        <v>621.59519341439989</v>
      </c>
    </row>
    <row r="488" spans="1:5" x14ac:dyDescent="0.2">
      <c r="A488" s="371" t="s">
        <v>949</v>
      </c>
      <c r="B488" s="78" t="s">
        <v>950</v>
      </c>
      <c r="C488" s="76">
        <v>385.00063124799999</v>
      </c>
      <c r="D488" s="76">
        <v>77.000126249600001</v>
      </c>
      <c r="E488" s="76">
        <v>462.00075749759998</v>
      </c>
    </row>
    <row r="489" spans="1:5" x14ac:dyDescent="0.2">
      <c r="A489" s="362"/>
      <c r="B489" s="79" t="s">
        <v>35</v>
      </c>
      <c r="C489" s="76">
        <v>310.00235334720003</v>
      </c>
      <c r="D489" s="76">
        <v>62.000470669440006</v>
      </c>
      <c r="E489" s="76">
        <v>372.00282401664003</v>
      </c>
    </row>
    <row r="490" spans="1:5" ht="24" x14ac:dyDescent="0.2">
      <c r="A490" s="371" t="s">
        <v>951</v>
      </c>
      <c r="B490" s="78" t="s">
        <v>952</v>
      </c>
      <c r="C490" s="76">
        <v>95.000388224000005</v>
      </c>
      <c r="D490" s="76">
        <v>19.000077644800001</v>
      </c>
      <c r="E490" s="76">
        <v>114.00046586880001</v>
      </c>
    </row>
    <row r="491" spans="1:5" x14ac:dyDescent="0.2">
      <c r="A491" s="362"/>
      <c r="B491" s="79" t="s">
        <v>35</v>
      </c>
      <c r="C491" s="76">
        <v>77.998158928000009</v>
      </c>
      <c r="D491" s="76">
        <v>15.599631785600003</v>
      </c>
      <c r="E491" s="76">
        <v>93.597790713600006</v>
      </c>
    </row>
    <row r="492" spans="1:5" x14ac:dyDescent="0.2">
      <c r="A492" s="371" t="s">
        <v>953</v>
      </c>
      <c r="B492" s="78" t="s">
        <v>706</v>
      </c>
      <c r="C492" s="76">
        <v>166.00165649600001</v>
      </c>
      <c r="D492" s="76">
        <v>33.200331299200002</v>
      </c>
      <c r="E492" s="76">
        <v>199.20198779520001</v>
      </c>
    </row>
    <row r="493" spans="1:5" x14ac:dyDescent="0.2">
      <c r="A493" s="362"/>
      <c r="B493" s="79" t="s">
        <v>35</v>
      </c>
      <c r="C493" s="76">
        <v>133.99717354560002</v>
      </c>
      <c r="D493" s="76">
        <v>26.799434709120007</v>
      </c>
      <c r="E493" s="76">
        <v>160.79660825472001</v>
      </c>
    </row>
    <row r="494" spans="1:5" x14ac:dyDescent="0.2">
      <c r="A494" s="371" t="s">
        <v>954</v>
      </c>
      <c r="B494" s="78" t="s">
        <v>955</v>
      </c>
      <c r="C494" s="76">
        <v>498.99679166400006</v>
      </c>
      <c r="D494" s="76">
        <v>99.799358332800011</v>
      </c>
      <c r="E494" s="76">
        <v>598.79614999680007</v>
      </c>
    </row>
    <row r="495" spans="1:5" x14ac:dyDescent="0.2">
      <c r="A495" s="362"/>
      <c r="B495" s="79" t="s">
        <v>35</v>
      </c>
      <c r="C495" s="76">
        <v>401.00028167999994</v>
      </c>
      <c r="D495" s="76">
        <v>80.200056335999989</v>
      </c>
      <c r="E495" s="76">
        <v>481.20033801599993</v>
      </c>
    </row>
    <row r="496" spans="1:5" x14ac:dyDescent="0.2">
      <c r="A496" s="371" t="s">
        <v>956</v>
      </c>
      <c r="B496" s="78" t="s">
        <v>957</v>
      </c>
      <c r="C496" s="76">
        <v>588.00092337600006</v>
      </c>
      <c r="D496" s="76">
        <v>117.60018467520001</v>
      </c>
      <c r="E496" s="76">
        <v>705.60110805120007</v>
      </c>
    </row>
    <row r="497" spans="1:5" x14ac:dyDescent="0.2">
      <c r="A497" s="362"/>
      <c r="B497" s="79" t="s">
        <v>35</v>
      </c>
      <c r="C497" s="76">
        <v>471.99658704960007</v>
      </c>
      <c r="D497" s="76">
        <v>94.399317409920016</v>
      </c>
      <c r="E497" s="76">
        <v>566.39590445952012</v>
      </c>
    </row>
    <row r="498" spans="1:5" ht="24" x14ac:dyDescent="0.2">
      <c r="A498" s="371" t="s">
        <v>958</v>
      </c>
      <c r="B498" s="78" t="s">
        <v>959</v>
      </c>
      <c r="C498" s="76">
        <v>746.99975806400005</v>
      </c>
      <c r="D498" s="76">
        <v>149.39995161280001</v>
      </c>
      <c r="E498" s="76">
        <v>896.39970967680006</v>
      </c>
    </row>
    <row r="499" spans="1:5" x14ac:dyDescent="0.2">
      <c r="A499" s="362"/>
      <c r="B499" s="79" t="s">
        <v>35</v>
      </c>
      <c r="C499" s="76">
        <v>598.9986100000001</v>
      </c>
      <c r="D499" s="76">
        <v>119.79972200000003</v>
      </c>
      <c r="E499" s="76">
        <v>718.79833200000007</v>
      </c>
    </row>
    <row r="500" spans="1:5" x14ac:dyDescent="0.2">
      <c r="A500" s="371" t="s">
        <v>960</v>
      </c>
      <c r="B500" s="78" t="s">
        <v>961</v>
      </c>
      <c r="C500" s="76">
        <v>740.00308206400007</v>
      </c>
      <c r="D500" s="76">
        <v>148.00061641280001</v>
      </c>
      <c r="E500" s="76">
        <v>888.00369847680008</v>
      </c>
    </row>
    <row r="501" spans="1:5" x14ac:dyDescent="0.2">
      <c r="A501" s="362"/>
      <c r="B501" s="79" t="s">
        <v>35</v>
      </c>
      <c r="C501" s="76">
        <v>593.00231400000007</v>
      </c>
      <c r="D501" s="76">
        <v>118.60046280000002</v>
      </c>
      <c r="E501" s="76">
        <v>711.60277680000013</v>
      </c>
    </row>
    <row r="502" spans="1:5" ht="24" x14ac:dyDescent="0.2">
      <c r="A502" s="371" t="s">
        <v>962</v>
      </c>
      <c r="B502" s="78" t="s">
        <v>963</v>
      </c>
      <c r="C502" s="76">
        <v>623.00082974400016</v>
      </c>
      <c r="D502" s="76">
        <v>124.60016594880004</v>
      </c>
      <c r="E502" s="76">
        <v>747.60099569280021</v>
      </c>
    </row>
    <row r="503" spans="1:5" x14ac:dyDescent="0.2">
      <c r="A503" s="362"/>
      <c r="B503" s="79" t="s">
        <v>35</v>
      </c>
      <c r="C503" s="76">
        <v>500.00051214400008</v>
      </c>
      <c r="D503" s="76">
        <v>100.00010242880002</v>
      </c>
      <c r="E503" s="76">
        <v>600.00061457280015</v>
      </c>
    </row>
    <row r="504" spans="1:5" ht="24" x14ac:dyDescent="0.2">
      <c r="A504" s="371" t="s">
        <v>964</v>
      </c>
      <c r="B504" s="78" t="s">
        <v>965</v>
      </c>
      <c r="C504" s="76">
        <v>599.00093742400009</v>
      </c>
      <c r="D504" s="76">
        <v>119.80018748480002</v>
      </c>
      <c r="E504" s="76">
        <v>718.80112490880015</v>
      </c>
    </row>
    <row r="505" spans="1:5" x14ac:dyDescent="0.2">
      <c r="A505" s="362"/>
      <c r="B505" s="79" t="s">
        <v>35</v>
      </c>
      <c r="C505" s="76">
        <v>481.00164308799992</v>
      </c>
      <c r="D505" s="76">
        <v>96.200328617599993</v>
      </c>
      <c r="E505" s="76">
        <v>577.20197170559993</v>
      </c>
    </row>
    <row r="506" spans="1:5" x14ac:dyDescent="0.2">
      <c r="A506" s="371" t="s">
        <v>966</v>
      </c>
      <c r="B506" s="78" t="s">
        <v>726</v>
      </c>
      <c r="C506" s="76">
        <v>87.000127984000017</v>
      </c>
      <c r="D506" s="76">
        <v>17.400025596800003</v>
      </c>
      <c r="E506" s="76">
        <v>104.40015358080002</v>
      </c>
    </row>
    <row r="507" spans="1:5" x14ac:dyDescent="0.2">
      <c r="A507" s="362"/>
      <c r="B507" s="79" t="s">
        <v>35</v>
      </c>
      <c r="C507" s="76">
        <v>70.999950736000017</v>
      </c>
      <c r="D507" s="76">
        <v>14.199990147200005</v>
      </c>
      <c r="E507" s="76">
        <v>85.199940883200014</v>
      </c>
    </row>
    <row r="508" spans="1:5" ht="24" x14ac:dyDescent="0.2">
      <c r="A508" s="371" t="s">
        <v>967</v>
      </c>
      <c r="B508" s="78" t="s">
        <v>968</v>
      </c>
      <c r="C508" s="76">
        <v>54.997562952000003</v>
      </c>
      <c r="D508" s="76">
        <v>10.999512590400002</v>
      </c>
      <c r="E508" s="76">
        <v>65.997075542400012</v>
      </c>
    </row>
    <row r="509" spans="1:5" x14ac:dyDescent="0.2">
      <c r="A509" s="362"/>
      <c r="B509" s="79" t="s">
        <v>35</v>
      </c>
      <c r="C509" s="76">
        <v>35.998808617599998</v>
      </c>
      <c r="D509" s="76">
        <v>7.19976172352</v>
      </c>
      <c r="E509" s="76">
        <v>43.198570341119996</v>
      </c>
    </row>
    <row r="510" spans="1:5" x14ac:dyDescent="0.2">
      <c r="A510" s="371" t="s">
        <v>969</v>
      </c>
      <c r="B510" s="78" t="s">
        <v>970</v>
      </c>
      <c r="C510" s="76">
        <v>758.00388270400003</v>
      </c>
      <c r="D510" s="76">
        <v>151.60077654080001</v>
      </c>
      <c r="E510" s="76">
        <v>909.60465924480002</v>
      </c>
    </row>
    <row r="511" spans="1:5" x14ac:dyDescent="0.2">
      <c r="A511" s="362"/>
      <c r="B511" s="79" t="s">
        <v>35</v>
      </c>
      <c r="C511" s="76">
        <v>607.99895451200007</v>
      </c>
      <c r="D511" s="76">
        <v>121.59979090240002</v>
      </c>
      <c r="E511" s="76">
        <v>729.59874541440013</v>
      </c>
    </row>
    <row r="512" spans="1:5" ht="24" x14ac:dyDescent="0.2">
      <c r="A512" s="371" t="s">
        <v>971</v>
      </c>
      <c r="B512" s="78" t="s">
        <v>972</v>
      </c>
      <c r="C512" s="76">
        <v>611.00065070400001</v>
      </c>
      <c r="D512" s="76">
        <v>122.20013014080001</v>
      </c>
      <c r="E512" s="76">
        <v>733.20078084479997</v>
      </c>
    </row>
    <row r="513" spans="1:5" x14ac:dyDescent="0.2">
      <c r="A513" s="362"/>
      <c r="B513" s="79" t="s">
        <v>35</v>
      </c>
      <c r="C513" s="76">
        <v>489.99636891200004</v>
      </c>
      <c r="D513" s="76">
        <v>97.99927378240001</v>
      </c>
      <c r="E513" s="76">
        <v>587.99564269440009</v>
      </c>
    </row>
    <row r="514" spans="1:5" x14ac:dyDescent="0.2">
      <c r="A514" s="371" t="s">
        <v>973</v>
      </c>
      <c r="B514" s="78" t="s">
        <v>873</v>
      </c>
      <c r="C514" s="76">
        <v>356.99992126399997</v>
      </c>
      <c r="D514" s="76">
        <v>71.399984252799996</v>
      </c>
      <c r="E514" s="76">
        <v>428.39990551679995</v>
      </c>
    </row>
    <row r="515" spans="1:5" x14ac:dyDescent="0.2">
      <c r="A515" s="362"/>
      <c r="B515" s="79" t="s">
        <v>35</v>
      </c>
      <c r="C515" s="76">
        <v>287.00078535999995</v>
      </c>
      <c r="D515" s="76">
        <v>57.400157071999992</v>
      </c>
      <c r="E515" s="76">
        <v>344.40094243199997</v>
      </c>
    </row>
    <row r="516" spans="1:5" ht="24" x14ac:dyDescent="0.2">
      <c r="A516" s="371" t="s">
        <v>974</v>
      </c>
      <c r="B516" s="78" t="s">
        <v>975</v>
      </c>
      <c r="C516" s="76">
        <v>339.00221192000004</v>
      </c>
      <c r="D516" s="76">
        <v>67.800442384000007</v>
      </c>
      <c r="E516" s="76">
        <v>406.80265430400004</v>
      </c>
    </row>
    <row r="517" spans="1:5" x14ac:dyDescent="0.2">
      <c r="A517" s="362"/>
      <c r="B517" s="79" t="s">
        <v>35</v>
      </c>
      <c r="C517" s="76">
        <v>272.99761788480004</v>
      </c>
      <c r="D517" s="76">
        <v>54.59952357696001</v>
      </c>
      <c r="E517" s="76">
        <v>327.59714146176003</v>
      </c>
    </row>
    <row r="518" spans="1:5" x14ac:dyDescent="0.2">
      <c r="A518" s="371" t="s">
        <v>976</v>
      </c>
      <c r="B518" s="78" t="s">
        <v>750</v>
      </c>
      <c r="C518" s="76">
        <v>389.00229267199995</v>
      </c>
      <c r="D518" s="76">
        <v>77.800458534399993</v>
      </c>
      <c r="E518" s="76">
        <v>466.80275120639993</v>
      </c>
    </row>
    <row r="519" spans="1:5" x14ac:dyDescent="0.2">
      <c r="A519" s="362"/>
      <c r="B519" s="79" t="s">
        <v>35</v>
      </c>
      <c r="C519" s="76">
        <v>313.00368248639995</v>
      </c>
      <c r="D519" s="76">
        <v>62.600736497279996</v>
      </c>
      <c r="E519" s="76">
        <v>375.60441898367992</v>
      </c>
    </row>
    <row r="520" spans="1:5" x14ac:dyDescent="0.2">
      <c r="A520" s="371" t="s">
        <v>977</v>
      </c>
      <c r="B520" s="78" t="s">
        <v>758</v>
      </c>
      <c r="C520" s="76">
        <v>173.99908004000002</v>
      </c>
      <c r="D520" s="76">
        <v>34.799816008000008</v>
      </c>
      <c r="E520" s="76">
        <v>208.79889604800002</v>
      </c>
    </row>
    <row r="521" spans="1:5" x14ac:dyDescent="0.2">
      <c r="A521" s="362"/>
      <c r="B521" s="79" t="s">
        <v>35</v>
      </c>
      <c r="C521" s="76">
        <v>140.99911238080006</v>
      </c>
      <c r="D521" s="76">
        <v>28.199822476160012</v>
      </c>
      <c r="E521" s="76">
        <v>169.19893485696008</v>
      </c>
    </row>
    <row r="522" spans="1:5" ht="24" x14ac:dyDescent="0.2">
      <c r="A522" s="371" t="s">
        <v>978</v>
      </c>
      <c r="B522" s="78" t="s">
        <v>979</v>
      </c>
      <c r="C522" s="76">
        <v>424.001213936</v>
      </c>
      <c r="D522" s="76">
        <v>84.800242787200006</v>
      </c>
      <c r="E522" s="76">
        <v>508.80145672319998</v>
      </c>
    </row>
    <row r="523" spans="1:5" x14ac:dyDescent="0.2">
      <c r="A523" s="362"/>
      <c r="B523" s="79" t="s">
        <v>35</v>
      </c>
      <c r="C523" s="76">
        <v>341.00081949759999</v>
      </c>
      <c r="D523" s="76">
        <v>68.200163899520007</v>
      </c>
      <c r="E523" s="76">
        <v>409.20098339712001</v>
      </c>
    </row>
    <row r="524" spans="1:5" x14ac:dyDescent="0.2">
      <c r="A524" s="371" t="s">
        <v>980</v>
      </c>
      <c r="B524" s="78" t="s">
        <v>981</v>
      </c>
      <c r="C524" s="76">
        <v>424.001213936</v>
      </c>
      <c r="D524" s="76">
        <v>84.800242787200006</v>
      </c>
      <c r="E524" s="76">
        <v>508.80145672319998</v>
      </c>
    </row>
    <row r="525" spans="1:5" x14ac:dyDescent="0.2">
      <c r="A525" s="362"/>
      <c r="B525" s="79" t="s">
        <v>35</v>
      </c>
      <c r="C525" s="76">
        <v>341.00081949759999</v>
      </c>
      <c r="D525" s="76">
        <v>68.200163899520007</v>
      </c>
      <c r="E525" s="76">
        <v>409.20098339712001</v>
      </c>
    </row>
    <row r="526" spans="1:5" x14ac:dyDescent="0.2">
      <c r="A526" s="371" t="s">
        <v>982</v>
      </c>
      <c r="B526" s="78" t="s">
        <v>983</v>
      </c>
      <c r="C526" s="76">
        <v>1052.9969181600002</v>
      </c>
      <c r="D526" s="76">
        <v>210.59938363200004</v>
      </c>
      <c r="E526" s="76">
        <v>1263.5963017920003</v>
      </c>
    </row>
    <row r="527" spans="1:5" x14ac:dyDescent="0.2">
      <c r="A527" s="362"/>
      <c r="B527" s="79" t="s">
        <v>35</v>
      </c>
      <c r="C527" s="76">
        <v>844</v>
      </c>
      <c r="D527" s="76">
        <v>168.8</v>
      </c>
      <c r="E527" s="76">
        <v>1012.8</v>
      </c>
    </row>
    <row r="528" spans="1:5" ht="24" x14ac:dyDescent="0.2">
      <c r="A528" s="371" t="s">
        <v>984</v>
      </c>
      <c r="B528" s="78" t="s">
        <v>985</v>
      </c>
      <c r="C528" s="76">
        <v>361.00053726399995</v>
      </c>
      <c r="D528" s="76">
        <v>72.200107452799998</v>
      </c>
      <c r="E528" s="76">
        <v>433.20064471679996</v>
      </c>
    </row>
    <row r="529" spans="1:5" x14ac:dyDescent="0.2">
      <c r="A529" s="362"/>
      <c r="B529" s="79" t="s">
        <v>35</v>
      </c>
      <c r="C529" s="76">
        <v>290.99927815999996</v>
      </c>
      <c r="D529" s="76">
        <v>58.199855631999995</v>
      </c>
      <c r="E529" s="76">
        <v>349.19913379199994</v>
      </c>
    </row>
    <row r="530" spans="1:5" x14ac:dyDescent="0.2">
      <c r="A530" s="371" t="s">
        <v>986</v>
      </c>
      <c r="B530" s="78" t="s">
        <v>987</v>
      </c>
      <c r="C530" s="76">
        <v>351.99814829600001</v>
      </c>
      <c r="D530" s="76">
        <v>70.399629659200002</v>
      </c>
      <c r="E530" s="76">
        <v>422.39777795520001</v>
      </c>
    </row>
    <row r="531" spans="1:5" x14ac:dyDescent="0.2">
      <c r="A531" s="362"/>
      <c r="B531" s="79" t="s">
        <v>35</v>
      </c>
      <c r="C531" s="76">
        <v>284.00036698560001</v>
      </c>
      <c r="D531" s="76">
        <v>56.800073397120002</v>
      </c>
      <c r="E531" s="76">
        <v>340.80044038272001</v>
      </c>
    </row>
    <row r="532" spans="1:5" ht="24" x14ac:dyDescent="0.2">
      <c r="A532" s="371" t="s">
        <v>988</v>
      </c>
      <c r="B532" s="78" t="s">
        <v>989</v>
      </c>
      <c r="C532" s="76">
        <v>688.00253806399996</v>
      </c>
      <c r="D532" s="76">
        <v>137.60050761279999</v>
      </c>
      <c r="E532" s="76">
        <v>825.60304567679998</v>
      </c>
    </row>
    <row r="533" spans="1:5" x14ac:dyDescent="0.2">
      <c r="A533" s="362"/>
      <c r="B533" s="79" t="s">
        <v>35</v>
      </c>
      <c r="C533" s="76">
        <v>551.99883399999999</v>
      </c>
      <c r="D533" s="76">
        <v>110.39976680000001</v>
      </c>
      <c r="E533" s="76">
        <v>662.39860079999994</v>
      </c>
    </row>
    <row r="534" spans="1:5" ht="24" x14ac:dyDescent="0.2">
      <c r="A534" s="371" t="s">
        <v>990</v>
      </c>
      <c r="B534" s="78" t="s">
        <v>991</v>
      </c>
      <c r="C534" s="76">
        <v>510.00374242400017</v>
      </c>
      <c r="D534" s="76">
        <v>102.00074848480004</v>
      </c>
      <c r="E534" s="76">
        <v>612.00449090880022</v>
      </c>
    </row>
    <row r="535" spans="1:5" x14ac:dyDescent="0.2">
      <c r="A535" s="362"/>
      <c r="B535" s="79" t="s">
        <v>35</v>
      </c>
      <c r="C535" s="76">
        <v>409.99984228800008</v>
      </c>
      <c r="D535" s="76">
        <v>81.999968457600019</v>
      </c>
      <c r="E535" s="76">
        <v>491.99981074560009</v>
      </c>
    </row>
    <row r="536" spans="1:5" ht="24" x14ac:dyDescent="0.2">
      <c r="A536" s="371" t="s">
        <v>992</v>
      </c>
      <c r="B536" s="78" t="s">
        <v>993</v>
      </c>
      <c r="C536" s="76">
        <v>506.00301230399998</v>
      </c>
      <c r="D536" s="76">
        <v>101.2006024608</v>
      </c>
      <c r="E536" s="76">
        <v>607.20361476480002</v>
      </c>
    </row>
    <row r="537" spans="1:5" x14ac:dyDescent="0.2">
      <c r="A537" s="362"/>
      <c r="B537" s="79" t="s">
        <v>35</v>
      </c>
      <c r="C537" s="76">
        <v>405.99625819200003</v>
      </c>
      <c r="D537" s="76">
        <v>81.199251638400014</v>
      </c>
      <c r="E537" s="76">
        <v>487.19550983040006</v>
      </c>
    </row>
    <row r="538" spans="1:5" ht="24" x14ac:dyDescent="0.2">
      <c r="A538" s="371" t="s">
        <v>994</v>
      </c>
      <c r="B538" s="78" t="s">
        <v>995</v>
      </c>
      <c r="C538" s="76">
        <v>699.99916206400007</v>
      </c>
      <c r="D538" s="76">
        <v>139.99983241280003</v>
      </c>
      <c r="E538" s="76">
        <v>839.99899447680014</v>
      </c>
    </row>
    <row r="539" spans="1:5" x14ac:dyDescent="0.2">
      <c r="A539" s="362"/>
      <c r="B539" s="79" t="s">
        <v>35</v>
      </c>
      <c r="C539" s="76">
        <v>560.99917800000003</v>
      </c>
      <c r="D539" s="76">
        <v>112.19983560000001</v>
      </c>
      <c r="E539" s="76">
        <v>673.19901360000006</v>
      </c>
    </row>
    <row r="540" spans="1:5" ht="24" x14ac:dyDescent="0.2">
      <c r="A540" s="371" t="s">
        <v>996</v>
      </c>
      <c r="B540" s="78" t="s">
        <v>997</v>
      </c>
      <c r="C540" s="76">
        <v>574.99974715999997</v>
      </c>
      <c r="D540" s="76">
        <v>114.99994943199999</v>
      </c>
      <c r="E540" s="76">
        <v>689.99969659199996</v>
      </c>
    </row>
    <row r="541" spans="1:5" x14ac:dyDescent="0.2">
      <c r="A541" s="362"/>
      <c r="B541" s="79" t="s">
        <v>35</v>
      </c>
      <c r="C541" s="76">
        <v>460.99964607679999</v>
      </c>
      <c r="D541" s="76">
        <v>92.199929215360001</v>
      </c>
      <c r="E541" s="76">
        <v>553.19957529216003</v>
      </c>
    </row>
    <row r="542" spans="1:5" x14ac:dyDescent="0.2">
      <c r="A542" s="371" t="s">
        <v>998</v>
      </c>
      <c r="B542" s="78" t="s">
        <v>999</v>
      </c>
      <c r="C542" s="76">
        <v>574.99974715999997</v>
      </c>
      <c r="D542" s="76">
        <v>114.99994943199999</v>
      </c>
      <c r="E542" s="76">
        <v>689.99969659199996</v>
      </c>
    </row>
    <row r="543" spans="1:5" x14ac:dyDescent="0.2">
      <c r="A543" s="362"/>
      <c r="B543" s="79" t="s">
        <v>35</v>
      </c>
      <c r="C543" s="76">
        <v>460.99964607679999</v>
      </c>
      <c r="D543" s="76">
        <v>92.199929215360001</v>
      </c>
      <c r="E543" s="76">
        <v>553.19957529216003</v>
      </c>
    </row>
    <row r="544" spans="1:5" x14ac:dyDescent="0.2">
      <c r="A544" s="371" t="s">
        <v>1000</v>
      </c>
      <c r="B544" s="78" t="s">
        <v>329</v>
      </c>
      <c r="C544" s="76">
        <v>330.00126718400003</v>
      </c>
      <c r="D544" s="76">
        <v>66.000253436800008</v>
      </c>
      <c r="E544" s="76">
        <v>396.00152062080002</v>
      </c>
    </row>
    <row r="545" spans="1:5" x14ac:dyDescent="0.2">
      <c r="A545" s="362"/>
      <c r="B545" s="79" t="s">
        <v>35</v>
      </c>
      <c r="C545" s="76">
        <v>266.00138449600001</v>
      </c>
      <c r="D545" s="76">
        <v>53.200276899200006</v>
      </c>
      <c r="E545" s="76">
        <v>319.20166139520001</v>
      </c>
    </row>
    <row r="546" spans="1:5" x14ac:dyDescent="0.2">
      <c r="A546" s="65" t="s">
        <v>1001</v>
      </c>
      <c r="B546" s="90" t="s">
        <v>1002</v>
      </c>
      <c r="C546" s="91"/>
      <c r="D546" s="91"/>
      <c r="E546" s="91"/>
    </row>
    <row r="547" spans="1:5" ht="24" x14ac:dyDescent="0.2">
      <c r="A547" s="361" t="s">
        <v>1003</v>
      </c>
      <c r="B547" s="81" t="s">
        <v>1004</v>
      </c>
      <c r="C547" s="76">
        <v>3318.9991735840003</v>
      </c>
      <c r="D547" s="76">
        <v>663.79983471680009</v>
      </c>
      <c r="E547" s="76">
        <v>3982.7990083008003</v>
      </c>
    </row>
    <row r="548" spans="1:5" x14ac:dyDescent="0.2">
      <c r="A548" s="362"/>
      <c r="B548" s="79" t="s">
        <v>35</v>
      </c>
      <c r="C548" s="76">
        <v>2656.9991872159999</v>
      </c>
      <c r="D548" s="76">
        <v>531.3998374432</v>
      </c>
      <c r="E548" s="76">
        <v>3188.3990246591998</v>
      </c>
    </row>
    <row r="549" spans="1:5" x14ac:dyDescent="0.2">
      <c r="A549" s="92"/>
      <c r="B549" s="93"/>
    </row>
    <row r="550" spans="1:5" x14ac:dyDescent="0.2">
      <c r="A550" s="92"/>
      <c r="B550" s="94" t="s">
        <v>1005</v>
      </c>
    </row>
    <row r="554" spans="1:5" ht="15.75" x14ac:dyDescent="0.2">
      <c r="A554" s="97"/>
      <c r="B554" s="98"/>
    </row>
    <row r="555" spans="1:5" ht="15.75" x14ac:dyDescent="0.2">
      <c r="A555" s="97"/>
      <c r="B555" s="98"/>
    </row>
    <row r="556" spans="1:5" ht="15.75" x14ac:dyDescent="0.2">
      <c r="A556" s="97"/>
      <c r="B556" s="98"/>
    </row>
    <row r="557" spans="1:5" ht="15.75" x14ac:dyDescent="0.2">
      <c r="A557" s="97"/>
      <c r="B557" s="98"/>
    </row>
    <row r="558" spans="1:5" ht="15.75" x14ac:dyDescent="0.2">
      <c r="A558" s="97"/>
      <c r="B558" s="98"/>
    </row>
    <row r="559" spans="1:5" ht="15.75" x14ac:dyDescent="0.2">
      <c r="A559" s="97"/>
      <c r="B559" s="98"/>
    </row>
    <row r="560" spans="1:5" ht="15.75" x14ac:dyDescent="0.2">
      <c r="A560" s="97"/>
      <c r="B560" s="98"/>
    </row>
    <row r="561" spans="1:2" ht="15.75" x14ac:dyDescent="0.2">
      <c r="A561" s="97"/>
      <c r="B561" s="98"/>
    </row>
    <row r="562" spans="1:2" ht="15.75" x14ac:dyDescent="0.2">
      <c r="A562" s="97"/>
      <c r="B562" s="98"/>
    </row>
    <row r="563" spans="1:2" ht="15.75" x14ac:dyDescent="0.2">
      <c r="A563" s="97"/>
      <c r="B563" s="98"/>
    </row>
    <row r="564" spans="1:2" ht="15.75" x14ac:dyDescent="0.2">
      <c r="A564" s="97"/>
      <c r="B564" s="98"/>
    </row>
    <row r="565" spans="1:2" ht="15.75" x14ac:dyDescent="0.2">
      <c r="A565" s="97"/>
      <c r="B565" s="98"/>
    </row>
    <row r="566" spans="1:2" ht="15.75" x14ac:dyDescent="0.2">
      <c r="A566" s="97"/>
      <c r="B566" s="98"/>
    </row>
    <row r="567" spans="1:2" ht="15.75" x14ac:dyDescent="0.2">
      <c r="A567" s="97"/>
      <c r="B567" s="98"/>
    </row>
    <row r="568" spans="1:2" ht="15.75" x14ac:dyDescent="0.2">
      <c r="A568" s="97"/>
      <c r="B568" s="98"/>
    </row>
    <row r="569" spans="1:2" ht="15.75" x14ac:dyDescent="0.2">
      <c r="A569" s="97"/>
      <c r="B569" s="98"/>
    </row>
    <row r="570" spans="1:2" ht="15.75" x14ac:dyDescent="0.2">
      <c r="A570" s="97"/>
      <c r="B570" s="98"/>
    </row>
    <row r="571" spans="1:2" ht="15.75" x14ac:dyDescent="0.2">
      <c r="A571" s="97"/>
      <c r="B571" s="98"/>
    </row>
    <row r="572" spans="1:2" ht="15.75" x14ac:dyDescent="0.2">
      <c r="A572" s="97"/>
      <c r="B572" s="98"/>
    </row>
    <row r="573" spans="1:2" ht="15.75" x14ac:dyDescent="0.2">
      <c r="A573" s="97"/>
      <c r="B573" s="98"/>
    </row>
    <row r="574" spans="1:2" ht="15.75" x14ac:dyDescent="0.2">
      <c r="A574" s="97"/>
      <c r="B574" s="98"/>
    </row>
    <row r="575" spans="1:2" ht="15.75" x14ac:dyDescent="0.2">
      <c r="A575" s="97"/>
      <c r="B575" s="98"/>
    </row>
    <row r="576" spans="1:2" ht="15.75" x14ac:dyDescent="0.2">
      <c r="A576" s="97"/>
      <c r="B576" s="98"/>
    </row>
    <row r="577" spans="1:2" ht="15.75" x14ac:dyDescent="0.2">
      <c r="A577" s="97"/>
      <c r="B577" s="98"/>
    </row>
    <row r="578" spans="1:2" ht="15.75" x14ac:dyDescent="0.2">
      <c r="A578" s="97"/>
      <c r="B578" s="98"/>
    </row>
    <row r="579" spans="1:2" ht="15.75" x14ac:dyDescent="0.2">
      <c r="A579" s="97"/>
      <c r="B579" s="98"/>
    </row>
    <row r="580" spans="1:2" ht="15.75" x14ac:dyDescent="0.2">
      <c r="A580" s="97"/>
      <c r="B580" s="98"/>
    </row>
    <row r="581" spans="1:2" ht="15.75" x14ac:dyDescent="0.2">
      <c r="A581" s="97"/>
      <c r="B581" s="98"/>
    </row>
    <row r="582" spans="1:2" ht="15.75" x14ac:dyDescent="0.2">
      <c r="A582" s="99"/>
      <c r="B582" s="98"/>
    </row>
    <row r="583" spans="1:2" ht="15.75" x14ac:dyDescent="0.2">
      <c r="A583" s="99"/>
      <c r="B583" s="98"/>
    </row>
    <row r="584" spans="1:2" ht="15.75" x14ac:dyDescent="0.2">
      <c r="A584" s="99"/>
      <c r="B584" s="98"/>
    </row>
    <row r="585" spans="1:2" ht="15.75" x14ac:dyDescent="0.2">
      <c r="A585" s="99"/>
      <c r="B585" s="98"/>
    </row>
    <row r="586" spans="1:2" ht="15.75" x14ac:dyDescent="0.2">
      <c r="A586" s="99"/>
      <c r="B586" s="98"/>
    </row>
    <row r="587" spans="1:2" ht="15.75" x14ac:dyDescent="0.2">
      <c r="A587" s="99"/>
      <c r="B587" s="98"/>
    </row>
    <row r="588" spans="1:2" ht="15.75" x14ac:dyDescent="0.2">
      <c r="A588" s="99"/>
      <c r="B588" s="98"/>
    </row>
    <row r="589" spans="1:2" ht="15.75" x14ac:dyDescent="0.2">
      <c r="A589" s="99"/>
      <c r="B589" s="98"/>
    </row>
    <row r="590" spans="1:2" ht="15.75" x14ac:dyDescent="0.2">
      <c r="A590" s="99"/>
      <c r="B590" s="98"/>
    </row>
    <row r="591" spans="1:2" ht="15.75" x14ac:dyDescent="0.2">
      <c r="A591" s="99"/>
      <c r="B591" s="98"/>
    </row>
    <row r="592" spans="1:2" ht="15.75" x14ac:dyDescent="0.2">
      <c r="A592" s="99"/>
      <c r="B592" s="98"/>
    </row>
    <row r="593" spans="1:2" ht="15.75" x14ac:dyDescent="0.2">
      <c r="A593" s="99"/>
      <c r="B593" s="98"/>
    </row>
    <row r="594" spans="1:2" ht="15.75" x14ac:dyDescent="0.2">
      <c r="A594" s="99"/>
      <c r="B594" s="98"/>
    </row>
    <row r="595" spans="1:2" ht="15.75" x14ac:dyDescent="0.2">
      <c r="A595" s="99"/>
      <c r="B595" s="98"/>
    </row>
    <row r="596" spans="1:2" ht="15.75" x14ac:dyDescent="0.2">
      <c r="A596" s="99"/>
      <c r="B596" s="98"/>
    </row>
    <row r="597" spans="1:2" ht="15.75" x14ac:dyDescent="0.2">
      <c r="A597" s="99"/>
      <c r="B597" s="98"/>
    </row>
    <row r="598" spans="1:2" ht="15.75" x14ac:dyDescent="0.2">
      <c r="A598" s="99"/>
      <c r="B598" s="98"/>
    </row>
    <row r="599" spans="1:2" ht="15.75" x14ac:dyDescent="0.2">
      <c r="A599" s="99"/>
      <c r="B599" s="98"/>
    </row>
    <row r="600" spans="1:2" ht="15.75" x14ac:dyDescent="0.2">
      <c r="A600" s="99"/>
      <c r="B600" s="98"/>
    </row>
    <row r="601" spans="1:2" ht="15.75" x14ac:dyDescent="0.2">
      <c r="A601" s="99"/>
      <c r="B601" s="98"/>
    </row>
    <row r="602" spans="1:2" ht="15.75" x14ac:dyDescent="0.2">
      <c r="A602" s="99"/>
      <c r="B602" s="98"/>
    </row>
    <row r="603" spans="1:2" ht="15.75" x14ac:dyDescent="0.2">
      <c r="A603" s="99"/>
      <c r="B603" s="98"/>
    </row>
    <row r="604" spans="1:2" ht="15.75" x14ac:dyDescent="0.2">
      <c r="A604" s="99"/>
      <c r="B604" s="98"/>
    </row>
    <row r="605" spans="1:2" ht="15.75" x14ac:dyDescent="0.2">
      <c r="A605" s="99"/>
      <c r="B605" s="98"/>
    </row>
    <row r="606" spans="1:2" ht="15.75" x14ac:dyDescent="0.2">
      <c r="A606" s="99"/>
      <c r="B606" s="98"/>
    </row>
    <row r="607" spans="1:2" ht="15.75" x14ac:dyDescent="0.2">
      <c r="A607" s="99"/>
      <c r="B607" s="98"/>
    </row>
    <row r="608" spans="1:2" ht="15.75" x14ac:dyDescent="0.2">
      <c r="A608" s="99"/>
      <c r="B608" s="98"/>
    </row>
    <row r="609" spans="1:2" ht="15.75" x14ac:dyDescent="0.2">
      <c r="A609" s="97"/>
      <c r="B609" s="98"/>
    </row>
    <row r="610" spans="1:2" ht="15.75" x14ac:dyDescent="0.2">
      <c r="A610" s="97"/>
      <c r="B610" s="98"/>
    </row>
    <row r="611" spans="1:2" ht="15.75" x14ac:dyDescent="0.2">
      <c r="A611" s="97"/>
      <c r="B611" s="98"/>
    </row>
    <row r="612" spans="1:2" ht="15.75" x14ac:dyDescent="0.2">
      <c r="A612" s="99"/>
      <c r="B612" s="98"/>
    </row>
    <row r="613" spans="1:2" ht="15.75" x14ac:dyDescent="0.2">
      <c r="A613" s="99"/>
      <c r="B613" s="98"/>
    </row>
    <row r="614" spans="1:2" x14ac:dyDescent="0.2">
      <c r="B614" s="98"/>
    </row>
    <row r="615" spans="1:2" x14ac:dyDescent="0.2">
      <c r="B615" s="98"/>
    </row>
    <row r="616" spans="1:2" x14ac:dyDescent="0.2">
      <c r="B616" s="98"/>
    </row>
  </sheetData>
  <mergeCells count="265">
    <mergeCell ref="A536:A537"/>
    <mergeCell ref="A538:A539"/>
    <mergeCell ref="A540:A541"/>
    <mergeCell ref="A542:A543"/>
    <mergeCell ref="A544:A545"/>
    <mergeCell ref="A547:A548"/>
    <mergeCell ref="A524:A525"/>
    <mergeCell ref="A526:A527"/>
    <mergeCell ref="A528:A529"/>
    <mergeCell ref="A530:A531"/>
    <mergeCell ref="A532:A533"/>
    <mergeCell ref="A534:A535"/>
    <mergeCell ref="A512:A513"/>
    <mergeCell ref="A514:A515"/>
    <mergeCell ref="A516:A517"/>
    <mergeCell ref="A518:A519"/>
    <mergeCell ref="A520:A521"/>
    <mergeCell ref="A522:A523"/>
    <mergeCell ref="A500:A501"/>
    <mergeCell ref="A502:A503"/>
    <mergeCell ref="A504:A505"/>
    <mergeCell ref="A506:A507"/>
    <mergeCell ref="A508:A509"/>
    <mergeCell ref="A510:A511"/>
    <mergeCell ref="A488:A489"/>
    <mergeCell ref="A490:A491"/>
    <mergeCell ref="A492:A493"/>
    <mergeCell ref="A494:A495"/>
    <mergeCell ref="A496:A497"/>
    <mergeCell ref="A498:A499"/>
    <mergeCell ref="A476:A477"/>
    <mergeCell ref="A478:A479"/>
    <mergeCell ref="A480:A481"/>
    <mergeCell ref="A482:A483"/>
    <mergeCell ref="A484:A485"/>
    <mergeCell ref="A486:A487"/>
    <mergeCell ref="A464:A465"/>
    <mergeCell ref="A466:A467"/>
    <mergeCell ref="A468:A469"/>
    <mergeCell ref="A470:A471"/>
    <mergeCell ref="A472:A473"/>
    <mergeCell ref="A474:A475"/>
    <mergeCell ref="A452:A453"/>
    <mergeCell ref="A454:A455"/>
    <mergeCell ref="A456:A457"/>
    <mergeCell ref="A458:A459"/>
    <mergeCell ref="A460:A461"/>
    <mergeCell ref="A462:A463"/>
    <mergeCell ref="A440:A441"/>
    <mergeCell ref="A442:A443"/>
    <mergeCell ref="A444:A445"/>
    <mergeCell ref="A446:A447"/>
    <mergeCell ref="A448:A449"/>
    <mergeCell ref="A450:A451"/>
    <mergeCell ref="A427:A428"/>
    <mergeCell ref="A429:A430"/>
    <mergeCell ref="A432:A433"/>
    <mergeCell ref="A434:A435"/>
    <mergeCell ref="A436:A437"/>
    <mergeCell ref="A438:A439"/>
    <mergeCell ref="A415:A416"/>
    <mergeCell ref="A417:A418"/>
    <mergeCell ref="A419:A420"/>
    <mergeCell ref="A421:A422"/>
    <mergeCell ref="A423:A424"/>
    <mergeCell ref="A425:A426"/>
    <mergeCell ref="A402:A403"/>
    <mergeCell ref="A404:A405"/>
    <mergeCell ref="A406:A407"/>
    <mergeCell ref="A408:A409"/>
    <mergeCell ref="A410:A411"/>
    <mergeCell ref="A412:A413"/>
    <mergeCell ref="A389:A390"/>
    <mergeCell ref="A392:A393"/>
    <mergeCell ref="A394:A395"/>
    <mergeCell ref="A396:A397"/>
    <mergeCell ref="A398:A399"/>
    <mergeCell ref="A400:A401"/>
    <mergeCell ref="A376:A377"/>
    <mergeCell ref="A378:A379"/>
    <mergeCell ref="A381:A382"/>
    <mergeCell ref="A383:A384"/>
    <mergeCell ref="A385:A386"/>
    <mergeCell ref="A387:A388"/>
    <mergeCell ref="A364:A365"/>
    <mergeCell ref="A366:A367"/>
    <mergeCell ref="A368:A369"/>
    <mergeCell ref="A370:A371"/>
    <mergeCell ref="A372:A373"/>
    <mergeCell ref="A374:A375"/>
    <mergeCell ref="A352:A353"/>
    <mergeCell ref="A354:A355"/>
    <mergeCell ref="A356:A357"/>
    <mergeCell ref="A358:A359"/>
    <mergeCell ref="A360:A361"/>
    <mergeCell ref="A362:A363"/>
    <mergeCell ref="A339:A340"/>
    <mergeCell ref="A341:A342"/>
    <mergeCell ref="A343:A344"/>
    <mergeCell ref="A346:A347"/>
    <mergeCell ref="A348:A349"/>
    <mergeCell ref="A350:A351"/>
    <mergeCell ref="A326:A327"/>
    <mergeCell ref="A328:A329"/>
    <mergeCell ref="A331:A332"/>
    <mergeCell ref="A333:A334"/>
    <mergeCell ref="A335:A336"/>
    <mergeCell ref="A337:A338"/>
    <mergeCell ref="A313:A314"/>
    <mergeCell ref="A315:A316"/>
    <mergeCell ref="A318:A319"/>
    <mergeCell ref="A320:A321"/>
    <mergeCell ref="A322:A323"/>
    <mergeCell ref="A324:A325"/>
    <mergeCell ref="A300:A301"/>
    <mergeCell ref="A302:A303"/>
    <mergeCell ref="A304:A305"/>
    <mergeCell ref="A307:A308"/>
    <mergeCell ref="A309:A310"/>
    <mergeCell ref="A311:A312"/>
    <mergeCell ref="A286:A287"/>
    <mergeCell ref="A288:A289"/>
    <mergeCell ref="A291:A292"/>
    <mergeCell ref="A293:A294"/>
    <mergeCell ref="A295:A296"/>
    <mergeCell ref="A298:A299"/>
    <mergeCell ref="A274:A275"/>
    <mergeCell ref="A276:A277"/>
    <mergeCell ref="A278:A279"/>
    <mergeCell ref="A280:A281"/>
    <mergeCell ref="A282:A283"/>
    <mergeCell ref="A284:A285"/>
    <mergeCell ref="A259:A260"/>
    <mergeCell ref="A264:A265"/>
    <mergeCell ref="A266:A267"/>
    <mergeCell ref="A268:A269"/>
    <mergeCell ref="A270:A271"/>
    <mergeCell ref="A272:A273"/>
    <mergeCell ref="A247:A248"/>
    <mergeCell ref="A249:A250"/>
    <mergeCell ref="A251:A252"/>
    <mergeCell ref="A253:A254"/>
    <mergeCell ref="A255:A256"/>
    <mergeCell ref="A257:A258"/>
    <mergeCell ref="A235:A236"/>
    <mergeCell ref="A237:A238"/>
    <mergeCell ref="A239:A240"/>
    <mergeCell ref="A241:A242"/>
    <mergeCell ref="A243:A244"/>
    <mergeCell ref="A245:A246"/>
    <mergeCell ref="A221:A222"/>
    <mergeCell ref="A223:A224"/>
    <mergeCell ref="A225:A226"/>
    <mergeCell ref="A227:A228"/>
    <mergeCell ref="A229:A230"/>
    <mergeCell ref="A233:A234"/>
    <mergeCell ref="A208:A209"/>
    <mergeCell ref="A211:A212"/>
    <mergeCell ref="A213:A214"/>
    <mergeCell ref="A215:A216"/>
    <mergeCell ref="A217:A218"/>
    <mergeCell ref="A219:A220"/>
    <mergeCell ref="A196:A197"/>
    <mergeCell ref="A198:A199"/>
    <mergeCell ref="A200:A201"/>
    <mergeCell ref="A202:A203"/>
    <mergeCell ref="A204:A205"/>
    <mergeCell ref="A206:A207"/>
    <mergeCell ref="A184:A185"/>
    <mergeCell ref="A186:A187"/>
    <mergeCell ref="A188:A189"/>
    <mergeCell ref="A190:A191"/>
    <mergeCell ref="A192:A193"/>
    <mergeCell ref="A194:A195"/>
    <mergeCell ref="A172:A173"/>
    <mergeCell ref="A174:A175"/>
    <mergeCell ref="A176:A177"/>
    <mergeCell ref="A178:A179"/>
    <mergeCell ref="A180:A181"/>
    <mergeCell ref="A182:A183"/>
    <mergeCell ref="A159:A160"/>
    <mergeCell ref="A161:A162"/>
    <mergeCell ref="A163:A164"/>
    <mergeCell ref="A165:A166"/>
    <mergeCell ref="A168:A169"/>
    <mergeCell ref="A170:A171"/>
    <mergeCell ref="A147:A148"/>
    <mergeCell ref="A149:A150"/>
    <mergeCell ref="A151:A152"/>
    <mergeCell ref="A153:A154"/>
    <mergeCell ref="A155:A156"/>
    <mergeCell ref="A157:A158"/>
    <mergeCell ref="A135:A136"/>
    <mergeCell ref="A137:A138"/>
    <mergeCell ref="A139:A140"/>
    <mergeCell ref="A141:A142"/>
    <mergeCell ref="A143:A144"/>
    <mergeCell ref="A145:A146"/>
    <mergeCell ref="A123:A124"/>
    <mergeCell ref="A125:A126"/>
    <mergeCell ref="A127:A128"/>
    <mergeCell ref="A129:A130"/>
    <mergeCell ref="A131:A132"/>
    <mergeCell ref="A133:A134"/>
    <mergeCell ref="A111:A112"/>
    <mergeCell ref="A113:A114"/>
    <mergeCell ref="A115:A116"/>
    <mergeCell ref="A117:A118"/>
    <mergeCell ref="A119:A120"/>
    <mergeCell ref="A121:A122"/>
    <mergeCell ref="A99:A100"/>
    <mergeCell ref="A101:A102"/>
    <mergeCell ref="A103:A104"/>
    <mergeCell ref="A105:A106"/>
    <mergeCell ref="A107:A108"/>
    <mergeCell ref="A109:A110"/>
    <mergeCell ref="A86:A87"/>
    <mergeCell ref="A88:A89"/>
    <mergeCell ref="A90:A91"/>
    <mergeCell ref="A92:A93"/>
    <mergeCell ref="A95:A96"/>
    <mergeCell ref="A97:A98"/>
    <mergeCell ref="A73:A74"/>
    <mergeCell ref="A75:A76"/>
    <mergeCell ref="A77:A78"/>
    <mergeCell ref="A80:A81"/>
    <mergeCell ref="A82:A83"/>
    <mergeCell ref="A84:A85"/>
    <mergeCell ref="A61:A62"/>
    <mergeCell ref="A63:A64"/>
    <mergeCell ref="A65:A66"/>
    <mergeCell ref="A67:A68"/>
    <mergeCell ref="A69:A70"/>
    <mergeCell ref="A71:A72"/>
    <mergeCell ref="A48:A49"/>
    <mergeCell ref="A50:A51"/>
    <mergeCell ref="A52:A53"/>
    <mergeCell ref="A54:A55"/>
    <mergeCell ref="A56:A57"/>
    <mergeCell ref="A59:A60"/>
    <mergeCell ref="A36:A37"/>
    <mergeCell ref="A38:A39"/>
    <mergeCell ref="A40:A41"/>
    <mergeCell ref="A42:A43"/>
    <mergeCell ref="A44:A45"/>
    <mergeCell ref="A46:A47"/>
    <mergeCell ref="A24:A25"/>
    <mergeCell ref="A26:A27"/>
    <mergeCell ref="A28:A29"/>
    <mergeCell ref="A30:A31"/>
    <mergeCell ref="A32:A33"/>
    <mergeCell ref="A34:A35"/>
    <mergeCell ref="A12:A13"/>
    <mergeCell ref="A14:A15"/>
    <mergeCell ref="A16:A17"/>
    <mergeCell ref="A18:A19"/>
    <mergeCell ref="A20:A21"/>
    <mergeCell ref="A22:A23"/>
    <mergeCell ref="A1:E1"/>
    <mergeCell ref="A2:E2"/>
    <mergeCell ref="A3:E3"/>
    <mergeCell ref="A4:E4"/>
    <mergeCell ref="A8:A9"/>
    <mergeCell ref="A10:A11"/>
    <mergeCell ref="B7: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3"/>
  <sheetViews>
    <sheetView topLeftCell="A313" workbookViewId="0">
      <selection activeCell="B10" sqref="B10"/>
    </sheetView>
  </sheetViews>
  <sheetFormatPr defaultRowHeight="12.75" x14ac:dyDescent="0.2"/>
  <cols>
    <col min="1" max="1" width="5.83203125" style="5" customWidth="1"/>
    <col min="2" max="2" width="63.1640625" style="4" customWidth="1"/>
    <col min="3" max="5" width="10.6640625" style="4" bestFit="1" customWidth="1"/>
  </cols>
  <sheetData>
    <row r="1" spans="1:5" x14ac:dyDescent="0.2">
      <c r="B1" s="5"/>
      <c r="C1" s="10"/>
    </row>
    <row r="2" spans="1:5" x14ac:dyDescent="0.2">
      <c r="A2" s="6"/>
      <c r="B2" s="7"/>
      <c r="C2" s="8"/>
      <c r="D2" s="2"/>
      <c r="E2" s="2"/>
    </row>
    <row r="3" spans="1:5" x14ac:dyDescent="0.2">
      <c r="A3" s="374" t="s">
        <v>1006</v>
      </c>
      <c r="B3" s="374"/>
      <c r="C3" s="374"/>
      <c r="D3" s="374"/>
      <c r="E3" s="374"/>
    </row>
    <row r="4" spans="1:5" x14ac:dyDescent="0.2">
      <c r="A4" s="374" t="s">
        <v>40</v>
      </c>
      <c r="B4" s="374"/>
      <c r="C4" s="374"/>
      <c r="D4" s="374"/>
      <c r="E4" s="374"/>
    </row>
    <row r="5" spans="1:5" x14ac:dyDescent="0.2">
      <c r="A5" s="374" t="s">
        <v>1007</v>
      </c>
      <c r="B5" s="374"/>
      <c r="C5" s="374"/>
      <c r="D5" s="374"/>
      <c r="E5" s="374"/>
    </row>
    <row r="6" spans="1:5" x14ac:dyDescent="0.2">
      <c r="A6" s="358" t="s">
        <v>1008</v>
      </c>
      <c r="B6" s="358"/>
      <c r="C6" s="358"/>
      <c r="D6" s="358"/>
      <c r="E6" s="358"/>
    </row>
    <row r="7" spans="1:5" x14ac:dyDescent="0.2">
      <c r="A7" s="101"/>
      <c r="B7" s="101"/>
      <c r="C7" s="7"/>
      <c r="D7" s="7"/>
      <c r="E7" s="102" t="s">
        <v>524</v>
      </c>
    </row>
    <row r="8" spans="1:5" ht="36" x14ac:dyDescent="0.2">
      <c r="A8" s="103" t="s">
        <v>0</v>
      </c>
      <c r="B8" s="104" t="s">
        <v>2</v>
      </c>
      <c r="C8" s="60" t="s">
        <v>281</v>
      </c>
      <c r="D8" s="60" t="s">
        <v>249</v>
      </c>
      <c r="E8" s="60" t="s">
        <v>282</v>
      </c>
    </row>
    <row r="9" spans="1:5" x14ac:dyDescent="0.2">
      <c r="A9" s="105"/>
      <c r="B9" s="106" t="s">
        <v>1009</v>
      </c>
      <c r="C9" s="107"/>
      <c r="D9" s="107"/>
      <c r="E9" s="107"/>
    </row>
    <row r="10" spans="1:5" x14ac:dyDescent="0.2">
      <c r="A10" s="372">
        <v>1</v>
      </c>
      <c r="B10" s="109" t="s">
        <v>1010</v>
      </c>
      <c r="C10" s="110">
        <v>534.99918719999994</v>
      </c>
      <c r="D10" s="110">
        <v>106.99983743999999</v>
      </c>
      <c r="E10" s="110">
        <v>641.9990246399999</v>
      </c>
    </row>
    <row r="11" spans="1:5" x14ac:dyDescent="0.2">
      <c r="A11" s="373"/>
      <c r="B11" s="111" t="s">
        <v>35</v>
      </c>
      <c r="C11" s="110">
        <v>428.00334975999999</v>
      </c>
      <c r="D11" s="110">
        <v>85.600669952000004</v>
      </c>
      <c r="E11" s="110">
        <v>513.60401971199997</v>
      </c>
    </row>
    <row r="12" spans="1:5" x14ac:dyDescent="0.2">
      <c r="A12" s="372">
        <v>2</v>
      </c>
      <c r="B12" s="109" t="s">
        <v>1011</v>
      </c>
      <c r="C12" s="110">
        <v>824.00048345599998</v>
      </c>
      <c r="D12" s="110">
        <v>164.8000966912</v>
      </c>
      <c r="E12" s="110">
        <v>988.80058014719998</v>
      </c>
    </row>
    <row r="13" spans="1:5" x14ac:dyDescent="0.2">
      <c r="A13" s="373"/>
      <c r="B13" s="111" t="s">
        <v>35</v>
      </c>
      <c r="C13" s="110">
        <v>658.99638676480004</v>
      </c>
      <c r="D13" s="110">
        <v>131.79927735296002</v>
      </c>
      <c r="E13" s="110">
        <v>790.79566411776</v>
      </c>
    </row>
    <row r="14" spans="1:5" x14ac:dyDescent="0.2">
      <c r="A14" s="372">
        <v>3</v>
      </c>
      <c r="B14" s="109" t="s">
        <v>1012</v>
      </c>
      <c r="C14" s="110">
        <v>400.00035488000003</v>
      </c>
      <c r="D14" s="110">
        <v>80.000070976000018</v>
      </c>
      <c r="E14" s="110">
        <v>480.00042585600005</v>
      </c>
    </row>
    <row r="15" spans="1:5" x14ac:dyDescent="0.2">
      <c r="A15" s="373"/>
      <c r="B15" s="111" t="s">
        <v>35</v>
      </c>
      <c r="C15" s="110">
        <v>320.00028390400001</v>
      </c>
      <c r="D15" s="110">
        <v>64.000056780800008</v>
      </c>
      <c r="E15" s="110">
        <v>384.00034068479999</v>
      </c>
    </row>
    <row r="16" spans="1:5" x14ac:dyDescent="0.2">
      <c r="A16" s="372">
        <v>4</v>
      </c>
      <c r="B16" s="109" t="s">
        <v>6</v>
      </c>
      <c r="C16" s="110">
        <v>407.00397088000005</v>
      </c>
      <c r="D16" s="110">
        <v>81.400794176000019</v>
      </c>
      <c r="E16" s="110">
        <v>488.40476505600009</v>
      </c>
    </row>
    <row r="17" spans="1:5" x14ac:dyDescent="0.2">
      <c r="A17" s="373"/>
      <c r="B17" s="111" t="s">
        <v>35</v>
      </c>
      <c r="C17" s="110">
        <v>325.00117670399999</v>
      </c>
      <c r="D17" s="110">
        <v>65.000235340800003</v>
      </c>
      <c r="E17" s="110">
        <v>390.00141204479996</v>
      </c>
    </row>
    <row r="18" spans="1:5" x14ac:dyDescent="0.2">
      <c r="A18" s="372">
        <v>5</v>
      </c>
      <c r="B18" s="109" t="s">
        <v>1013</v>
      </c>
      <c r="C18" s="112">
        <v>1935.0033574400002</v>
      </c>
      <c r="D18" s="112">
        <v>387.00067148800008</v>
      </c>
      <c r="E18" s="112">
        <v>2322.0040289280005</v>
      </c>
    </row>
    <row r="19" spans="1:5" x14ac:dyDescent="0.2">
      <c r="A19" s="373"/>
      <c r="B19" s="111" t="s">
        <v>35</v>
      </c>
      <c r="C19" s="112">
        <v>1548.0026859520003</v>
      </c>
      <c r="D19" s="112">
        <v>309.60053719040008</v>
      </c>
      <c r="E19" s="112">
        <v>1857.6032231424003</v>
      </c>
    </row>
    <row r="20" spans="1:5" x14ac:dyDescent="0.2">
      <c r="A20" s="372">
        <v>6</v>
      </c>
      <c r="B20" s="109" t="s">
        <v>534</v>
      </c>
      <c r="C20" s="110">
        <v>312.99936015999998</v>
      </c>
      <c r="D20" s="110">
        <v>62.599872032</v>
      </c>
      <c r="E20" s="110">
        <v>375.59923219199999</v>
      </c>
    </row>
    <row r="21" spans="1:5" x14ac:dyDescent="0.2">
      <c r="A21" s="373"/>
      <c r="B21" s="111" t="s">
        <v>35</v>
      </c>
      <c r="C21" s="110">
        <v>250.00148812799998</v>
      </c>
      <c r="D21" s="110">
        <v>50.000297625599998</v>
      </c>
      <c r="E21" s="110">
        <v>300.00178575359996</v>
      </c>
    </row>
    <row r="22" spans="1:5" x14ac:dyDescent="0.2">
      <c r="A22" s="372" t="s">
        <v>20</v>
      </c>
      <c r="B22" s="109" t="s">
        <v>1014</v>
      </c>
      <c r="C22" s="112">
        <v>410.99750816000005</v>
      </c>
      <c r="D22" s="112">
        <v>82.199501632000022</v>
      </c>
      <c r="E22" s="112">
        <v>493.19700979200007</v>
      </c>
    </row>
    <row r="23" spans="1:5" x14ac:dyDescent="0.2">
      <c r="A23" s="373"/>
      <c r="B23" s="111" t="s">
        <v>35</v>
      </c>
      <c r="C23" s="112">
        <v>328.00400652799999</v>
      </c>
      <c r="D23" s="112">
        <v>65.600801305600001</v>
      </c>
      <c r="E23" s="112">
        <v>393.60480783359998</v>
      </c>
    </row>
    <row r="24" spans="1:5" x14ac:dyDescent="0.2">
      <c r="A24" s="372" t="s">
        <v>21</v>
      </c>
      <c r="B24" s="109" t="s">
        <v>1015</v>
      </c>
      <c r="C24" s="112">
        <v>237.00395545600003</v>
      </c>
      <c r="D24" s="112">
        <v>47.400791091200006</v>
      </c>
      <c r="E24" s="112">
        <v>284.40474654720003</v>
      </c>
    </row>
    <row r="25" spans="1:5" x14ac:dyDescent="0.2">
      <c r="A25" s="373"/>
      <c r="B25" s="111" t="s">
        <v>35</v>
      </c>
      <c r="C25" s="112">
        <v>189.99716436480006</v>
      </c>
      <c r="D25" s="112">
        <v>37.999432872960014</v>
      </c>
      <c r="E25" s="112">
        <v>227.99659723776006</v>
      </c>
    </row>
    <row r="26" spans="1:5" x14ac:dyDescent="0.2">
      <c r="A26" s="372" t="s">
        <v>22</v>
      </c>
      <c r="B26" s="109" t="s">
        <v>537</v>
      </c>
      <c r="C26" s="110">
        <v>1238.99928176</v>
      </c>
      <c r="D26" s="110">
        <v>247.79985635200001</v>
      </c>
      <c r="E26" s="110">
        <v>1486.799138112</v>
      </c>
    </row>
    <row r="27" spans="1:5" x14ac:dyDescent="0.2">
      <c r="A27" s="373"/>
      <c r="B27" s="111" t="s">
        <v>35</v>
      </c>
      <c r="C27" s="110">
        <v>991.00142540799993</v>
      </c>
      <c r="D27" s="110">
        <v>198.20028508159999</v>
      </c>
      <c r="E27" s="110">
        <v>1189.2017104895999</v>
      </c>
    </row>
    <row r="28" spans="1:5" x14ac:dyDescent="0.2">
      <c r="A28" s="372" t="s">
        <v>23</v>
      </c>
      <c r="B28" s="109" t="s">
        <v>1016</v>
      </c>
      <c r="C28" s="112">
        <v>239.000531456</v>
      </c>
      <c r="D28" s="112">
        <v>47.800106291200002</v>
      </c>
      <c r="E28" s="112">
        <v>286.80063774720003</v>
      </c>
    </row>
    <row r="29" spans="1:5" x14ac:dyDescent="0.2">
      <c r="A29" s="373"/>
      <c r="B29" s="111" t="s">
        <v>35</v>
      </c>
      <c r="C29" s="112">
        <v>191.00042516480002</v>
      </c>
      <c r="D29" s="112">
        <v>38.200085032960004</v>
      </c>
      <c r="E29" s="112">
        <v>229.20051019776002</v>
      </c>
    </row>
    <row r="30" spans="1:5" x14ac:dyDescent="0.2">
      <c r="A30" s="372" t="s">
        <v>24</v>
      </c>
      <c r="B30" s="109" t="s">
        <v>1017</v>
      </c>
      <c r="C30" s="112">
        <v>247.00079545599999</v>
      </c>
      <c r="D30" s="112">
        <v>49.400159091200003</v>
      </c>
      <c r="E30" s="112">
        <v>296.4009545472</v>
      </c>
    </row>
    <row r="31" spans="1:5" x14ac:dyDescent="0.2">
      <c r="A31" s="373"/>
      <c r="B31" s="111" t="s">
        <v>35</v>
      </c>
      <c r="C31" s="112">
        <v>198.00063636479999</v>
      </c>
      <c r="D31" s="112">
        <v>39.600127272960002</v>
      </c>
      <c r="E31" s="112">
        <v>237.60076363776</v>
      </c>
    </row>
    <row r="32" spans="1:5" x14ac:dyDescent="0.2">
      <c r="A32" s="372" t="s">
        <v>25</v>
      </c>
      <c r="B32" s="109" t="s">
        <v>1018</v>
      </c>
      <c r="C32" s="112">
        <v>250.99715545600003</v>
      </c>
      <c r="D32" s="112">
        <v>50.199431091200012</v>
      </c>
      <c r="E32" s="112">
        <v>301.19658654720001</v>
      </c>
    </row>
    <row r="33" spans="1:5" x14ac:dyDescent="0.2">
      <c r="A33" s="373"/>
      <c r="B33" s="111" t="s">
        <v>35</v>
      </c>
      <c r="C33" s="112">
        <v>201.00072436479999</v>
      </c>
      <c r="D33" s="112">
        <v>40.200144872960003</v>
      </c>
      <c r="E33" s="112">
        <v>241.20086923776</v>
      </c>
    </row>
    <row r="34" spans="1:5" x14ac:dyDescent="0.2">
      <c r="A34" s="372" t="s">
        <v>260</v>
      </c>
      <c r="B34" s="109" t="s">
        <v>1019</v>
      </c>
      <c r="C34" s="112">
        <v>242.99771545600001</v>
      </c>
      <c r="D34" s="112">
        <v>48.599543091200005</v>
      </c>
      <c r="E34" s="112">
        <v>291.5972585472</v>
      </c>
    </row>
    <row r="35" spans="1:5" x14ac:dyDescent="0.2">
      <c r="A35" s="373"/>
      <c r="B35" s="111" t="s">
        <v>35</v>
      </c>
      <c r="C35" s="112">
        <v>194.00017236480002</v>
      </c>
      <c r="D35" s="112">
        <v>38.800034472960007</v>
      </c>
      <c r="E35" s="112">
        <v>232.80020683776002</v>
      </c>
    </row>
    <row r="36" spans="1:5" x14ac:dyDescent="0.2">
      <c r="A36" s="372" t="s">
        <v>26</v>
      </c>
      <c r="B36" s="109" t="s">
        <v>1020</v>
      </c>
      <c r="C36" s="112">
        <v>245.00339545600002</v>
      </c>
      <c r="D36" s="112">
        <v>49.000679091200006</v>
      </c>
      <c r="E36" s="112">
        <v>294.00407454720005</v>
      </c>
    </row>
    <row r="37" spans="1:5" x14ac:dyDescent="0.2">
      <c r="A37" s="373"/>
      <c r="B37" s="111" t="s">
        <v>1021</v>
      </c>
      <c r="C37" s="112">
        <v>196.00271636480002</v>
      </c>
      <c r="D37" s="112">
        <v>39.200543272960005</v>
      </c>
      <c r="E37" s="112">
        <v>235.20325963776003</v>
      </c>
    </row>
    <row r="38" spans="1:5" x14ac:dyDescent="0.2">
      <c r="A38" s="372" t="s">
        <v>27</v>
      </c>
      <c r="B38" s="109" t="s">
        <v>565</v>
      </c>
      <c r="C38" s="112">
        <v>270.00381145599999</v>
      </c>
      <c r="D38" s="112">
        <v>54.000762291200004</v>
      </c>
      <c r="E38" s="112">
        <v>324.00457374719997</v>
      </c>
    </row>
    <row r="39" spans="1:5" x14ac:dyDescent="0.2">
      <c r="A39" s="373"/>
      <c r="B39" s="111" t="s">
        <v>35</v>
      </c>
      <c r="C39" s="112">
        <v>215.99904916480003</v>
      </c>
      <c r="D39" s="112">
        <v>43.199809832960007</v>
      </c>
      <c r="E39" s="112">
        <v>259.19885899776006</v>
      </c>
    </row>
    <row r="40" spans="1:5" ht="24" x14ac:dyDescent="0.2">
      <c r="A40" s="372" t="s">
        <v>28</v>
      </c>
      <c r="B40" s="109" t="s">
        <v>1022</v>
      </c>
      <c r="C40" s="112">
        <v>723.00243836799984</v>
      </c>
      <c r="D40" s="112">
        <v>144.60048767359999</v>
      </c>
      <c r="E40" s="112">
        <v>867.60292604159986</v>
      </c>
    </row>
    <row r="41" spans="1:5" x14ac:dyDescent="0.2">
      <c r="A41" s="373"/>
      <c r="B41" s="111" t="s">
        <v>35</v>
      </c>
      <c r="C41" s="112">
        <v>577.99595069440011</v>
      </c>
      <c r="D41" s="112">
        <v>115.59919013888003</v>
      </c>
      <c r="E41" s="112">
        <v>693.59514083328008</v>
      </c>
    </row>
    <row r="42" spans="1:5" x14ac:dyDescent="0.2">
      <c r="A42" s="372" t="s">
        <v>29</v>
      </c>
      <c r="B42" s="109" t="s">
        <v>1023</v>
      </c>
      <c r="C42" s="110">
        <v>686.99754368000004</v>
      </c>
      <c r="D42" s="110">
        <v>137.399508736</v>
      </c>
      <c r="E42" s="110">
        <v>824.39705241600007</v>
      </c>
    </row>
    <row r="43" spans="1:5" x14ac:dyDescent="0.2">
      <c r="A43" s="373"/>
      <c r="B43" s="111" t="s">
        <v>35</v>
      </c>
      <c r="C43" s="110">
        <v>550.002034944</v>
      </c>
      <c r="D43" s="110">
        <v>110.00040698880001</v>
      </c>
      <c r="E43" s="110">
        <v>660.00244193280002</v>
      </c>
    </row>
    <row r="44" spans="1:5" x14ac:dyDescent="0.2">
      <c r="A44" s="372" t="s">
        <v>49</v>
      </c>
      <c r="B44" s="109" t="s">
        <v>1024</v>
      </c>
      <c r="C44" s="110">
        <v>364.99918751999996</v>
      </c>
      <c r="D44" s="110">
        <v>72.999837503999998</v>
      </c>
      <c r="E44" s="110">
        <v>437.99902502399993</v>
      </c>
    </row>
    <row r="45" spans="1:5" x14ac:dyDescent="0.2">
      <c r="A45" s="373"/>
      <c r="B45" s="111" t="s">
        <v>35</v>
      </c>
      <c r="C45" s="110">
        <v>291.99935001599999</v>
      </c>
      <c r="D45" s="110">
        <v>58.3998700032</v>
      </c>
      <c r="E45" s="110">
        <v>350.39922001920002</v>
      </c>
    </row>
    <row r="46" spans="1:5" x14ac:dyDescent="0.2">
      <c r="A46" s="372" t="s">
        <v>30</v>
      </c>
      <c r="B46" s="109" t="s">
        <v>1025</v>
      </c>
      <c r="C46" s="110">
        <v>453.00157488000008</v>
      </c>
      <c r="D46" s="110">
        <v>90.600314976000021</v>
      </c>
      <c r="E46" s="110">
        <v>543.60188985600007</v>
      </c>
    </row>
    <row r="47" spans="1:5" x14ac:dyDescent="0.2">
      <c r="A47" s="373"/>
      <c r="B47" s="111" t="s">
        <v>35</v>
      </c>
      <c r="C47" s="110">
        <v>362.00025990400002</v>
      </c>
      <c r="D47" s="110">
        <v>72.400051980800001</v>
      </c>
      <c r="E47" s="110">
        <v>434.40031188480003</v>
      </c>
    </row>
    <row r="48" spans="1:5" x14ac:dyDescent="0.2">
      <c r="A48" s="372" t="s">
        <v>31</v>
      </c>
      <c r="B48" s="109" t="s">
        <v>573</v>
      </c>
      <c r="C48" s="112">
        <v>267.99589145599998</v>
      </c>
      <c r="D48" s="112">
        <v>53.599178291199998</v>
      </c>
      <c r="E48" s="112">
        <v>321.5950697472</v>
      </c>
    </row>
    <row r="49" spans="1:5" x14ac:dyDescent="0.2">
      <c r="A49" s="373"/>
      <c r="B49" s="111" t="s">
        <v>35</v>
      </c>
      <c r="C49" s="112">
        <v>213.99971316480003</v>
      </c>
      <c r="D49" s="112">
        <v>42.799942632960011</v>
      </c>
      <c r="E49" s="112">
        <v>256.79965579776001</v>
      </c>
    </row>
    <row r="50" spans="1:5" x14ac:dyDescent="0.2">
      <c r="A50" s="372" t="s">
        <v>32</v>
      </c>
      <c r="B50" s="109" t="s">
        <v>1026</v>
      </c>
      <c r="C50" s="110">
        <v>239.998595456</v>
      </c>
      <c r="D50" s="110">
        <v>47.999719091200006</v>
      </c>
      <c r="E50" s="110">
        <v>287.99831454720004</v>
      </c>
    </row>
    <row r="51" spans="1:5" x14ac:dyDescent="0.2">
      <c r="A51" s="373"/>
      <c r="B51" s="111" t="s">
        <v>35</v>
      </c>
      <c r="C51" s="110">
        <v>191.99687636480002</v>
      </c>
      <c r="D51" s="110">
        <v>38.399375272960008</v>
      </c>
      <c r="E51" s="110">
        <v>230.39625163776003</v>
      </c>
    </row>
    <row r="52" spans="1:5" x14ac:dyDescent="0.2">
      <c r="A52" s="372" t="s">
        <v>504</v>
      </c>
      <c r="B52" s="109" t="s">
        <v>1027</v>
      </c>
      <c r="C52" s="112">
        <v>246.00145945599999</v>
      </c>
      <c r="D52" s="112">
        <v>49.200291891200003</v>
      </c>
      <c r="E52" s="112">
        <v>295.2017513472</v>
      </c>
    </row>
    <row r="53" spans="1:5" x14ac:dyDescent="0.2">
      <c r="A53" s="373"/>
      <c r="B53" s="111" t="s">
        <v>35</v>
      </c>
      <c r="C53" s="112">
        <v>196.99916756480002</v>
      </c>
      <c r="D53" s="112">
        <v>39.399833512960008</v>
      </c>
      <c r="E53" s="112">
        <v>236.39900107776003</v>
      </c>
    </row>
    <row r="54" spans="1:5" x14ac:dyDescent="0.2">
      <c r="A54" s="375" t="s">
        <v>41</v>
      </c>
      <c r="B54" s="113" t="s">
        <v>1028</v>
      </c>
      <c r="C54" s="110">
        <v>586.99939696000001</v>
      </c>
      <c r="D54" s="110">
        <v>117.399879392</v>
      </c>
      <c r="E54" s="110">
        <v>704.39927635200002</v>
      </c>
    </row>
    <row r="55" spans="1:5" x14ac:dyDescent="0.2">
      <c r="A55" s="376"/>
      <c r="B55" s="114" t="s">
        <v>35</v>
      </c>
      <c r="C55" s="110">
        <v>469.99951756799999</v>
      </c>
      <c r="D55" s="110">
        <v>93.999903513600003</v>
      </c>
      <c r="E55" s="110">
        <v>563.99942108159996</v>
      </c>
    </row>
    <row r="56" spans="1:5" x14ac:dyDescent="0.2">
      <c r="A56" s="372" t="s">
        <v>268</v>
      </c>
      <c r="B56" s="109" t="s">
        <v>1029</v>
      </c>
      <c r="C56" s="112">
        <v>358.00072352000001</v>
      </c>
      <c r="D56" s="112">
        <v>71.600144704000002</v>
      </c>
      <c r="E56" s="112">
        <v>429.60086822400001</v>
      </c>
    </row>
    <row r="57" spans="1:5" x14ac:dyDescent="0.2">
      <c r="A57" s="373"/>
      <c r="B57" s="111" t="s">
        <v>35</v>
      </c>
      <c r="C57" s="112">
        <v>286.00257881599998</v>
      </c>
      <c r="D57" s="112">
        <v>57.200515763200002</v>
      </c>
      <c r="E57" s="112">
        <v>343.20309457919996</v>
      </c>
    </row>
    <row r="58" spans="1:5" x14ac:dyDescent="0.2">
      <c r="A58" s="372" t="s">
        <v>277</v>
      </c>
      <c r="B58" s="109" t="s">
        <v>1030</v>
      </c>
      <c r="C58" s="112">
        <v>246.00235545600003</v>
      </c>
      <c r="D58" s="112">
        <v>49.200471091200008</v>
      </c>
      <c r="E58" s="112">
        <v>295.20282654720006</v>
      </c>
    </row>
    <row r="59" spans="1:5" x14ac:dyDescent="0.2">
      <c r="A59" s="373"/>
      <c r="B59" s="111" t="s">
        <v>35</v>
      </c>
      <c r="C59" s="112">
        <v>196.99988436480004</v>
      </c>
      <c r="D59" s="112">
        <v>39.399976872960011</v>
      </c>
      <c r="E59" s="112">
        <v>236.39986123776004</v>
      </c>
    </row>
    <row r="60" spans="1:5" x14ac:dyDescent="0.2">
      <c r="A60" s="372" t="s">
        <v>278</v>
      </c>
      <c r="B60" s="109" t="s">
        <v>1031</v>
      </c>
      <c r="C60" s="112">
        <v>246.00235545600003</v>
      </c>
      <c r="D60" s="112">
        <v>49.200471091200008</v>
      </c>
      <c r="E60" s="112">
        <v>295.20282654720006</v>
      </c>
    </row>
    <row r="61" spans="1:5" x14ac:dyDescent="0.2">
      <c r="A61" s="373"/>
      <c r="B61" s="111" t="s">
        <v>35</v>
      </c>
      <c r="C61" s="112">
        <v>196.99988436480004</v>
      </c>
      <c r="D61" s="112">
        <v>39.399976872960011</v>
      </c>
      <c r="E61" s="112">
        <v>236.39986123776004</v>
      </c>
    </row>
    <row r="62" spans="1:5" x14ac:dyDescent="0.2">
      <c r="A62" s="372" t="s">
        <v>359</v>
      </c>
      <c r="B62" s="109" t="s">
        <v>1032</v>
      </c>
      <c r="C62" s="112">
        <v>235.99902745600005</v>
      </c>
      <c r="D62" s="112">
        <v>47.19980549120001</v>
      </c>
      <c r="E62" s="112">
        <v>283.19883294720006</v>
      </c>
    </row>
    <row r="63" spans="1:5" x14ac:dyDescent="0.2">
      <c r="A63" s="373"/>
      <c r="B63" s="111" t="s">
        <v>35</v>
      </c>
      <c r="C63" s="112">
        <v>189.00322196480005</v>
      </c>
      <c r="D63" s="112">
        <v>37.80064439296001</v>
      </c>
      <c r="E63" s="112">
        <v>226.80386635776006</v>
      </c>
    </row>
    <row r="64" spans="1:5" x14ac:dyDescent="0.2">
      <c r="A64" s="372" t="s">
        <v>552</v>
      </c>
      <c r="B64" s="115" t="s">
        <v>44</v>
      </c>
      <c r="C64" s="112">
        <v>1662.99676256</v>
      </c>
      <c r="D64" s="112">
        <v>332.599352512</v>
      </c>
      <c r="E64" s="112">
        <v>1995.596115072</v>
      </c>
    </row>
    <row r="65" spans="1:5" x14ac:dyDescent="0.2">
      <c r="A65" s="373"/>
      <c r="B65" s="111" t="s">
        <v>35</v>
      </c>
      <c r="C65" s="112">
        <v>1330.0034100480002</v>
      </c>
      <c r="D65" s="112">
        <v>266.00068200960004</v>
      </c>
      <c r="E65" s="112">
        <v>1596.0040920576002</v>
      </c>
    </row>
    <row r="66" spans="1:5" x14ac:dyDescent="0.2">
      <c r="A66" s="375" t="s">
        <v>554</v>
      </c>
      <c r="B66" s="116" t="s">
        <v>1033</v>
      </c>
      <c r="C66" s="112">
        <v>1606.99866256</v>
      </c>
      <c r="D66" s="112">
        <v>321.39973251200001</v>
      </c>
      <c r="E66" s="112">
        <v>1928.3983950719999</v>
      </c>
    </row>
    <row r="67" spans="1:5" x14ac:dyDescent="0.2">
      <c r="A67" s="376"/>
      <c r="B67" s="114" t="s">
        <v>35</v>
      </c>
      <c r="C67" s="112">
        <v>1285.9969300480004</v>
      </c>
      <c r="D67" s="112">
        <v>257.19938600960012</v>
      </c>
      <c r="E67" s="112">
        <v>1543.1963160576006</v>
      </c>
    </row>
    <row r="68" spans="1:5" x14ac:dyDescent="0.2">
      <c r="A68" s="375" t="s">
        <v>556</v>
      </c>
      <c r="B68" s="113" t="s">
        <v>1034</v>
      </c>
      <c r="C68" s="110">
        <v>596.00081232000002</v>
      </c>
      <c r="D68" s="110">
        <v>119.20016246400002</v>
      </c>
      <c r="E68" s="110">
        <v>715.20097478399998</v>
      </c>
    </row>
    <row r="69" spans="1:5" x14ac:dyDescent="0.2">
      <c r="A69" s="376"/>
      <c r="B69" s="114" t="s">
        <v>35</v>
      </c>
      <c r="C69" s="110">
        <v>477.00264985600001</v>
      </c>
      <c r="D69" s="110">
        <v>95.400529971200001</v>
      </c>
      <c r="E69" s="110">
        <v>572.40317982720001</v>
      </c>
    </row>
    <row r="70" spans="1:5" x14ac:dyDescent="0.2">
      <c r="A70" s="372" t="s">
        <v>558</v>
      </c>
      <c r="B70" s="109" t="s">
        <v>620</v>
      </c>
      <c r="C70" s="112">
        <v>879.99656911999978</v>
      </c>
      <c r="D70" s="112">
        <v>175.99931382399996</v>
      </c>
      <c r="E70" s="112">
        <v>1055.9958829439997</v>
      </c>
    </row>
    <row r="71" spans="1:5" x14ac:dyDescent="0.2">
      <c r="A71" s="373"/>
      <c r="B71" s="111" t="s">
        <v>35</v>
      </c>
      <c r="C71" s="112">
        <v>704.00325529599991</v>
      </c>
      <c r="D71" s="112">
        <v>140.80065105919999</v>
      </c>
      <c r="E71" s="112">
        <v>844.80390635519984</v>
      </c>
    </row>
    <row r="72" spans="1:5" x14ac:dyDescent="0.2">
      <c r="A72" s="372" t="s">
        <v>560</v>
      </c>
      <c r="B72" s="109" t="s">
        <v>42</v>
      </c>
      <c r="C72" s="112">
        <v>761.99729040000011</v>
      </c>
      <c r="D72" s="112">
        <v>152.39945808000002</v>
      </c>
      <c r="E72" s="112">
        <v>914.39674848000016</v>
      </c>
    </row>
    <row r="73" spans="1:5" x14ac:dyDescent="0.2">
      <c r="A73" s="373"/>
      <c r="B73" s="111" t="s">
        <v>35</v>
      </c>
      <c r="C73" s="112">
        <v>609.99983232</v>
      </c>
      <c r="D73" s="112">
        <v>121.99996646400001</v>
      </c>
      <c r="E73" s="112">
        <v>731.99979878399995</v>
      </c>
    </row>
    <row r="74" spans="1:5" x14ac:dyDescent="0.2">
      <c r="A74" s="372" t="s">
        <v>562</v>
      </c>
      <c r="B74" s="109" t="s">
        <v>1035</v>
      </c>
      <c r="C74" s="112">
        <v>253.00007545600005</v>
      </c>
      <c r="D74" s="112">
        <v>50.600015091200014</v>
      </c>
      <c r="E74" s="112">
        <v>303.60009054720007</v>
      </c>
    </row>
    <row r="75" spans="1:5" x14ac:dyDescent="0.2">
      <c r="A75" s="373"/>
      <c r="B75" s="111" t="s">
        <v>35</v>
      </c>
      <c r="C75" s="112">
        <v>202.00006036479999</v>
      </c>
      <c r="D75" s="112">
        <v>40.400012072960003</v>
      </c>
      <c r="E75" s="112">
        <v>242.40007243776</v>
      </c>
    </row>
    <row r="76" spans="1:5" x14ac:dyDescent="0.2">
      <c r="A76" s="375" t="s">
        <v>564</v>
      </c>
      <c r="B76" s="113" t="s">
        <v>1036</v>
      </c>
      <c r="C76" s="110">
        <v>422.99964288000001</v>
      </c>
      <c r="D76" s="110">
        <v>84.599928576000011</v>
      </c>
      <c r="E76" s="110">
        <v>507.59957145600004</v>
      </c>
    </row>
    <row r="77" spans="1:5" x14ac:dyDescent="0.2">
      <c r="A77" s="376"/>
      <c r="B77" s="114" t="s">
        <v>35</v>
      </c>
      <c r="C77" s="110">
        <v>338.00371430400003</v>
      </c>
      <c r="D77" s="110">
        <v>67.600742860800011</v>
      </c>
      <c r="E77" s="110">
        <v>405.60445716480001</v>
      </c>
    </row>
    <row r="78" spans="1:5" x14ac:dyDescent="0.2">
      <c r="A78" s="372" t="s">
        <v>566</v>
      </c>
      <c r="B78" s="109" t="s">
        <v>640</v>
      </c>
      <c r="C78" s="112">
        <v>710.9999270400001</v>
      </c>
      <c r="D78" s="112">
        <v>142.19998540800003</v>
      </c>
      <c r="E78" s="112">
        <v>853.19991244800008</v>
      </c>
    </row>
    <row r="79" spans="1:5" x14ac:dyDescent="0.2">
      <c r="A79" s="373"/>
      <c r="B79" s="111" t="s">
        <v>35</v>
      </c>
      <c r="C79" s="112">
        <v>569.00394163199996</v>
      </c>
      <c r="D79" s="112">
        <v>113.8007883264</v>
      </c>
      <c r="E79" s="112">
        <v>682.8047299584</v>
      </c>
    </row>
    <row r="80" spans="1:5" x14ac:dyDescent="0.2">
      <c r="A80" s="375" t="s">
        <v>568</v>
      </c>
      <c r="B80" s="113" t="s">
        <v>1037</v>
      </c>
      <c r="C80" s="110">
        <v>2312.0020144</v>
      </c>
      <c r="D80" s="110">
        <v>462.40040288</v>
      </c>
      <c r="E80" s="110">
        <v>2774.40241728</v>
      </c>
    </row>
    <row r="81" spans="1:5" x14ac:dyDescent="0.2">
      <c r="A81" s="376"/>
      <c r="B81" s="114" t="s">
        <v>35</v>
      </c>
      <c r="C81" s="110">
        <v>1848.9996115200001</v>
      </c>
      <c r="D81" s="110">
        <v>369.79992230400006</v>
      </c>
      <c r="E81" s="110">
        <v>2218.7995338240003</v>
      </c>
    </row>
    <row r="82" spans="1:5" x14ac:dyDescent="0.2">
      <c r="A82" s="372" t="s">
        <v>570</v>
      </c>
      <c r="B82" s="109" t="s">
        <v>1038</v>
      </c>
      <c r="C82" s="112">
        <v>666.99715168</v>
      </c>
      <c r="D82" s="112">
        <v>133.39943033599999</v>
      </c>
      <c r="E82" s="112">
        <v>800.39658201600002</v>
      </c>
    </row>
    <row r="83" spans="1:5" x14ac:dyDescent="0.2">
      <c r="A83" s="373"/>
      <c r="B83" s="111" t="s">
        <v>35</v>
      </c>
      <c r="C83" s="112">
        <v>534.00172134400009</v>
      </c>
      <c r="D83" s="112">
        <v>106.80034426880002</v>
      </c>
      <c r="E83" s="112">
        <v>640.80206561280011</v>
      </c>
    </row>
    <row r="84" spans="1:5" x14ac:dyDescent="0.2">
      <c r="A84" s="372" t="s">
        <v>572</v>
      </c>
      <c r="B84" s="113" t="s">
        <v>1039</v>
      </c>
      <c r="C84" s="112">
        <v>433.99811120000004</v>
      </c>
      <c r="D84" s="112">
        <v>86.799622240000019</v>
      </c>
      <c r="E84" s="112">
        <v>520.79773344</v>
      </c>
    </row>
    <row r="85" spans="1:5" x14ac:dyDescent="0.2">
      <c r="A85" s="373"/>
      <c r="B85" s="114" t="s">
        <v>35</v>
      </c>
      <c r="C85" s="112">
        <v>346.99948896000001</v>
      </c>
      <c r="D85" s="112">
        <v>69.399897792000004</v>
      </c>
      <c r="E85" s="112">
        <v>416.399386752</v>
      </c>
    </row>
    <row r="86" spans="1:5" x14ac:dyDescent="0.2">
      <c r="A86" s="372" t="s">
        <v>574</v>
      </c>
      <c r="B86" s="109" t="s">
        <v>1040</v>
      </c>
      <c r="C86" s="112">
        <v>768.00045439999997</v>
      </c>
      <c r="D86" s="112">
        <v>153.60009088000001</v>
      </c>
      <c r="E86" s="112">
        <v>921.60054528000001</v>
      </c>
    </row>
    <row r="87" spans="1:5" x14ac:dyDescent="0.2">
      <c r="A87" s="373"/>
      <c r="B87" s="111" t="s">
        <v>35</v>
      </c>
      <c r="C87" s="112">
        <v>614.99936352000009</v>
      </c>
      <c r="D87" s="112">
        <v>122.99987270400003</v>
      </c>
      <c r="E87" s="112">
        <v>737.99923622400013</v>
      </c>
    </row>
    <row r="88" spans="1:5" x14ac:dyDescent="0.2">
      <c r="A88" s="372" t="s">
        <v>576</v>
      </c>
      <c r="B88" s="109" t="s">
        <v>1041</v>
      </c>
      <c r="C88" s="112">
        <v>550.99832895999998</v>
      </c>
      <c r="D88" s="112">
        <v>110.199665792</v>
      </c>
      <c r="E88" s="112">
        <v>661.197994752</v>
      </c>
    </row>
    <row r="89" spans="1:5" x14ac:dyDescent="0.2">
      <c r="A89" s="373"/>
      <c r="B89" s="111" t="s">
        <v>35</v>
      </c>
      <c r="C89" s="112">
        <v>441.00066316800002</v>
      </c>
      <c r="D89" s="112">
        <v>88.200132633600006</v>
      </c>
      <c r="E89" s="112">
        <v>529.20079580160007</v>
      </c>
    </row>
    <row r="90" spans="1:5" x14ac:dyDescent="0.2">
      <c r="A90" s="375" t="s">
        <v>578</v>
      </c>
      <c r="B90" s="113" t="s">
        <v>1042</v>
      </c>
      <c r="C90" s="110">
        <v>774.99638240000013</v>
      </c>
      <c r="D90" s="110">
        <v>154.99927648000005</v>
      </c>
      <c r="E90" s="110">
        <v>929.99565888000018</v>
      </c>
    </row>
    <row r="91" spans="1:5" x14ac:dyDescent="0.2">
      <c r="A91" s="376"/>
      <c r="B91" s="114" t="s">
        <v>35</v>
      </c>
      <c r="C91" s="110">
        <v>620.00310592000005</v>
      </c>
      <c r="D91" s="110">
        <v>124.00062118400001</v>
      </c>
      <c r="E91" s="110">
        <v>744.00372710400006</v>
      </c>
    </row>
    <row r="92" spans="1:5" x14ac:dyDescent="0.2">
      <c r="A92" s="372" t="s">
        <v>580</v>
      </c>
      <c r="B92" s="109" t="s">
        <v>1043</v>
      </c>
      <c r="C92" s="112">
        <v>238.99651679999999</v>
      </c>
      <c r="D92" s="112">
        <v>47.799303360000003</v>
      </c>
      <c r="E92" s="112">
        <v>286.79582016000001</v>
      </c>
    </row>
    <row r="93" spans="1:5" x14ac:dyDescent="0.2">
      <c r="A93" s="373"/>
      <c r="B93" s="111" t="s">
        <v>35</v>
      </c>
      <c r="C93" s="112">
        <v>191.00021344000004</v>
      </c>
      <c r="D93" s="112">
        <v>38.200042688000011</v>
      </c>
      <c r="E93" s="112">
        <v>229.20025612800004</v>
      </c>
    </row>
    <row r="94" spans="1:5" x14ac:dyDescent="0.2">
      <c r="A94" s="372" t="s">
        <v>582</v>
      </c>
      <c r="B94" s="109" t="s">
        <v>1044</v>
      </c>
      <c r="C94" s="112">
        <v>249.00371545600001</v>
      </c>
      <c r="D94" s="112">
        <v>49.800743091200005</v>
      </c>
      <c r="E94" s="112">
        <v>298.8044585472</v>
      </c>
    </row>
    <row r="95" spans="1:5" x14ac:dyDescent="0.2">
      <c r="A95" s="373"/>
      <c r="B95" s="111" t="s">
        <v>35</v>
      </c>
      <c r="C95" s="112">
        <v>198.99997236479999</v>
      </c>
      <c r="D95" s="112">
        <v>39.799994472960002</v>
      </c>
      <c r="E95" s="112">
        <v>238.79996683776</v>
      </c>
    </row>
    <row r="96" spans="1:5" x14ac:dyDescent="0.2">
      <c r="A96" s="19" t="s">
        <v>584</v>
      </c>
      <c r="B96" s="109" t="s">
        <v>1045</v>
      </c>
      <c r="C96" s="112">
        <v>153.00217075200001</v>
      </c>
      <c r="D96" s="112">
        <v>30.600434150400005</v>
      </c>
      <c r="E96" s="112">
        <v>183.6026049024</v>
      </c>
    </row>
    <row r="97" spans="1:5" x14ac:dyDescent="0.2">
      <c r="A97" s="372" t="s">
        <v>586</v>
      </c>
      <c r="B97" s="109" t="s">
        <v>45</v>
      </c>
      <c r="C97" s="112">
        <v>1346.0019987199998</v>
      </c>
      <c r="D97" s="112">
        <v>269.20039974399998</v>
      </c>
      <c r="E97" s="112">
        <v>1615.2023984639998</v>
      </c>
    </row>
    <row r="98" spans="1:5" x14ac:dyDescent="0.2">
      <c r="A98" s="373"/>
      <c r="B98" s="111" t="s">
        <v>35</v>
      </c>
      <c r="C98" s="112">
        <v>1077.0035989760001</v>
      </c>
      <c r="D98" s="112">
        <v>215.40071979520005</v>
      </c>
      <c r="E98" s="112">
        <v>1292.4043187712002</v>
      </c>
    </row>
    <row r="99" spans="1:5" x14ac:dyDescent="0.2">
      <c r="A99" s="375" t="s">
        <v>588</v>
      </c>
      <c r="B99" s="113" t="s">
        <v>1046</v>
      </c>
      <c r="C99" s="110">
        <v>586.99917296000001</v>
      </c>
      <c r="D99" s="110">
        <v>117.399834592</v>
      </c>
      <c r="E99" s="110">
        <v>704.39900755200006</v>
      </c>
    </row>
    <row r="100" spans="1:5" x14ac:dyDescent="0.2">
      <c r="A100" s="376"/>
      <c r="B100" s="114" t="s">
        <v>35</v>
      </c>
      <c r="C100" s="110">
        <v>469.999338368</v>
      </c>
      <c r="D100" s="110">
        <v>93.999867673600008</v>
      </c>
      <c r="E100" s="110">
        <v>563.99920604160002</v>
      </c>
    </row>
    <row r="101" spans="1:5" x14ac:dyDescent="0.2">
      <c r="A101" s="372" t="s">
        <v>590</v>
      </c>
      <c r="B101" s="109" t="s">
        <v>1047</v>
      </c>
      <c r="C101" s="112">
        <v>439.00031888000001</v>
      </c>
      <c r="D101" s="112">
        <v>87.800063776000002</v>
      </c>
      <c r="E101" s="112">
        <v>526.80038265600001</v>
      </c>
    </row>
    <row r="102" spans="1:5" x14ac:dyDescent="0.2">
      <c r="A102" s="373"/>
      <c r="B102" s="111" t="s">
        <v>35</v>
      </c>
      <c r="C102" s="112">
        <v>351.00225510399997</v>
      </c>
      <c r="D102" s="112">
        <v>70.200451020800003</v>
      </c>
      <c r="E102" s="112">
        <v>421.20270612479999</v>
      </c>
    </row>
    <row r="103" spans="1:5" x14ac:dyDescent="0.2">
      <c r="A103" s="372" t="s">
        <v>592</v>
      </c>
      <c r="B103" s="109" t="s">
        <v>728</v>
      </c>
      <c r="C103" s="112">
        <v>249.99819545600002</v>
      </c>
      <c r="D103" s="112">
        <v>49.999639091200009</v>
      </c>
      <c r="E103" s="112">
        <v>299.9978345472</v>
      </c>
    </row>
    <row r="104" spans="1:5" x14ac:dyDescent="0.2">
      <c r="A104" s="373"/>
      <c r="B104" s="111" t="s">
        <v>35</v>
      </c>
      <c r="C104" s="112">
        <v>199.99855636479998</v>
      </c>
      <c r="D104" s="112">
        <v>39.999711272959999</v>
      </c>
      <c r="E104" s="112">
        <v>239.99826763775997</v>
      </c>
    </row>
    <row r="105" spans="1:5" x14ac:dyDescent="0.2">
      <c r="A105" s="372" t="s">
        <v>594</v>
      </c>
      <c r="B105" s="117" t="s">
        <v>1048</v>
      </c>
      <c r="C105" s="112">
        <v>1850.9985800000002</v>
      </c>
      <c r="D105" s="112">
        <v>370.19971600000008</v>
      </c>
      <c r="E105" s="112">
        <v>2221.1982960000005</v>
      </c>
    </row>
    <row r="106" spans="1:5" x14ac:dyDescent="0.2">
      <c r="A106" s="373"/>
      <c r="B106" s="111" t="s">
        <v>35</v>
      </c>
      <c r="C106" s="112">
        <v>1480.996864</v>
      </c>
      <c r="D106" s="112">
        <v>296.19937279999999</v>
      </c>
      <c r="E106" s="112">
        <v>1777.1962368</v>
      </c>
    </row>
    <row r="107" spans="1:5" ht="24" x14ac:dyDescent="0.2">
      <c r="A107" s="19" t="s">
        <v>595</v>
      </c>
      <c r="B107" s="117" t="s">
        <v>1049</v>
      </c>
      <c r="C107" s="112">
        <v>75.996085375999996</v>
      </c>
      <c r="D107" s="112">
        <v>15.1992170752</v>
      </c>
      <c r="E107" s="112">
        <v>91.195302451199993</v>
      </c>
    </row>
    <row r="108" spans="1:5" x14ac:dyDescent="0.2">
      <c r="A108" s="372" t="s">
        <v>597</v>
      </c>
      <c r="B108" s="109" t="s">
        <v>732</v>
      </c>
      <c r="C108" s="112">
        <v>246.00235545600003</v>
      </c>
      <c r="D108" s="112">
        <v>49.200471091200008</v>
      </c>
      <c r="E108" s="112">
        <v>295.20282654720006</v>
      </c>
    </row>
    <row r="109" spans="1:5" x14ac:dyDescent="0.2">
      <c r="A109" s="379"/>
      <c r="B109" s="111" t="s">
        <v>35</v>
      </c>
      <c r="C109" s="112">
        <v>196.99988436480004</v>
      </c>
      <c r="D109" s="112">
        <v>39.399976872960011</v>
      </c>
      <c r="E109" s="112">
        <v>236.39986123776004</v>
      </c>
    </row>
    <row r="110" spans="1:5" x14ac:dyDescent="0.2">
      <c r="A110" s="372" t="s">
        <v>599</v>
      </c>
      <c r="B110" s="109" t="s">
        <v>1050</v>
      </c>
      <c r="C110" s="112">
        <v>249.00371545600001</v>
      </c>
      <c r="D110" s="112">
        <v>49.800743091200005</v>
      </c>
      <c r="E110" s="112">
        <v>298.8044585472</v>
      </c>
    </row>
    <row r="111" spans="1:5" x14ac:dyDescent="0.2">
      <c r="A111" s="379"/>
      <c r="B111" s="111" t="s">
        <v>35</v>
      </c>
      <c r="C111" s="112">
        <v>198.99997236479999</v>
      </c>
      <c r="D111" s="112">
        <v>39.799994472960002</v>
      </c>
      <c r="E111" s="112">
        <v>238.79996683776</v>
      </c>
    </row>
    <row r="112" spans="1:5" x14ac:dyDescent="0.2">
      <c r="A112" s="375" t="s">
        <v>601</v>
      </c>
      <c r="B112" s="113" t="s">
        <v>1051</v>
      </c>
      <c r="C112" s="110">
        <v>385.00264351999999</v>
      </c>
      <c r="D112" s="110">
        <v>77.000528704000004</v>
      </c>
      <c r="E112" s="110">
        <v>462.00317222399997</v>
      </c>
    </row>
    <row r="113" spans="1:5" x14ac:dyDescent="0.2">
      <c r="A113" s="377"/>
      <c r="B113" s="114" t="s">
        <v>35</v>
      </c>
      <c r="C113" s="110">
        <v>307.99611481599993</v>
      </c>
      <c r="D113" s="110">
        <v>61.599222963199992</v>
      </c>
      <c r="E113" s="110">
        <v>369.59533777919989</v>
      </c>
    </row>
    <row r="114" spans="1:5" x14ac:dyDescent="0.2">
      <c r="A114" s="372" t="s">
        <v>603</v>
      </c>
      <c r="B114" s="109" t="s">
        <v>1052</v>
      </c>
      <c r="C114" s="112">
        <v>570.99984096000003</v>
      </c>
      <c r="D114" s="112">
        <v>114.19996819200001</v>
      </c>
      <c r="E114" s="112">
        <v>685.19980915200006</v>
      </c>
    </row>
    <row r="115" spans="1:5" x14ac:dyDescent="0.2">
      <c r="A115" s="378"/>
      <c r="B115" s="111" t="s">
        <v>35</v>
      </c>
      <c r="C115" s="112">
        <v>457.001872768</v>
      </c>
      <c r="D115" s="112">
        <v>91.400374553600003</v>
      </c>
      <c r="E115" s="112">
        <v>548.40224732160004</v>
      </c>
    </row>
    <row r="116" spans="1:5" x14ac:dyDescent="0.2">
      <c r="A116" s="375" t="s">
        <v>605</v>
      </c>
      <c r="B116" s="113" t="s">
        <v>1053</v>
      </c>
      <c r="C116" s="110">
        <v>951.99869711999986</v>
      </c>
      <c r="D116" s="110">
        <v>190.39973942399999</v>
      </c>
      <c r="E116" s="110">
        <v>1142.3984365439999</v>
      </c>
    </row>
    <row r="117" spans="1:5" x14ac:dyDescent="0.2">
      <c r="A117" s="377"/>
      <c r="B117" s="114" t="s">
        <v>35</v>
      </c>
      <c r="C117" s="110">
        <v>760.99895769599993</v>
      </c>
      <c r="D117" s="110">
        <v>152.19979153919999</v>
      </c>
      <c r="E117" s="110">
        <v>913.1987492351999</v>
      </c>
    </row>
    <row r="118" spans="1:5" x14ac:dyDescent="0.2">
      <c r="A118" s="372" t="s">
        <v>607</v>
      </c>
      <c r="B118" s="109" t="s">
        <v>746</v>
      </c>
      <c r="C118" s="112">
        <v>566.00093695999999</v>
      </c>
      <c r="D118" s="112">
        <v>113.200187392</v>
      </c>
      <c r="E118" s="112">
        <v>679.20112435199997</v>
      </c>
    </row>
    <row r="119" spans="1:5" x14ac:dyDescent="0.2">
      <c r="A119" s="373"/>
      <c r="B119" s="111" t="s">
        <v>35</v>
      </c>
      <c r="C119" s="112">
        <v>452.99674956799998</v>
      </c>
      <c r="D119" s="112">
        <v>90.599349913600008</v>
      </c>
      <c r="E119" s="112">
        <v>543.59609948160005</v>
      </c>
    </row>
    <row r="120" spans="1:5" x14ac:dyDescent="0.2">
      <c r="A120" s="372" t="s">
        <v>609</v>
      </c>
      <c r="B120" s="109" t="s">
        <v>1054</v>
      </c>
      <c r="C120" s="112">
        <v>699.99938688000009</v>
      </c>
      <c r="D120" s="112">
        <v>139.99987737600003</v>
      </c>
      <c r="E120" s="112">
        <v>839.99926425600006</v>
      </c>
    </row>
    <row r="121" spans="1:5" x14ac:dyDescent="0.2">
      <c r="A121" s="379"/>
      <c r="B121" s="111" t="s">
        <v>35</v>
      </c>
      <c r="C121" s="112">
        <v>560.00150950399996</v>
      </c>
      <c r="D121" s="112">
        <v>112.0003019008</v>
      </c>
      <c r="E121" s="112">
        <v>672.00181140479992</v>
      </c>
    </row>
    <row r="122" spans="1:5" x14ac:dyDescent="0.2">
      <c r="A122" s="372" t="s">
        <v>611</v>
      </c>
      <c r="B122" s="109" t="s">
        <v>1055</v>
      </c>
      <c r="C122" s="112">
        <v>694.99914768000008</v>
      </c>
      <c r="D122" s="112">
        <v>138.99982953600002</v>
      </c>
      <c r="E122" s="112">
        <v>833.99897721600007</v>
      </c>
    </row>
    <row r="123" spans="1:5" x14ac:dyDescent="0.2">
      <c r="A123" s="373"/>
      <c r="B123" s="111" t="s">
        <v>35</v>
      </c>
      <c r="C123" s="112">
        <v>555.99731814400002</v>
      </c>
      <c r="D123" s="112">
        <v>111.1994636288</v>
      </c>
      <c r="E123" s="112">
        <v>667.19678177280002</v>
      </c>
    </row>
    <row r="124" spans="1:5" x14ac:dyDescent="0.2">
      <c r="A124" s="372" t="s">
        <v>613</v>
      </c>
      <c r="B124" s="109" t="s">
        <v>1056</v>
      </c>
      <c r="C124" s="112">
        <v>1318.00199664</v>
      </c>
      <c r="D124" s="112">
        <v>263.60039932800004</v>
      </c>
      <c r="E124" s="112">
        <v>1581.6023959680001</v>
      </c>
    </row>
    <row r="125" spans="1:5" x14ac:dyDescent="0.2">
      <c r="A125" s="379"/>
      <c r="B125" s="111" t="s">
        <v>35</v>
      </c>
      <c r="C125" s="112">
        <v>1054.9995973119999</v>
      </c>
      <c r="D125" s="112">
        <v>210.99991946239999</v>
      </c>
      <c r="E125" s="112">
        <v>1265.9995167743998</v>
      </c>
    </row>
    <row r="126" spans="1:5" x14ac:dyDescent="0.2">
      <c r="A126" s="372" t="s">
        <v>615</v>
      </c>
      <c r="B126" s="109" t="s">
        <v>1057</v>
      </c>
      <c r="C126" s="112">
        <v>230.99705945600004</v>
      </c>
      <c r="D126" s="112">
        <v>46.199411891200015</v>
      </c>
      <c r="E126" s="112">
        <v>277.19647134720003</v>
      </c>
    </row>
    <row r="127" spans="1:5" x14ac:dyDescent="0.2">
      <c r="A127" s="373"/>
      <c r="B127" s="111" t="s">
        <v>35</v>
      </c>
      <c r="C127" s="112">
        <v>184.00164756480001</v>
      </c>
      <c r="D127" s="112">
        <v>36.800329512960005</v>
      </c>
      <c r="E127" s="112">
        <v>220.80197707776</v>
      </c>
    </row>
    <row r="128" spans="1:5" x14ac:dyDescent="0.2">
      <c r="A128" s="375" t="s">
        <v>617</v>
      </c>
      <c r="B128" s="113" t="s">
        <v>1058</v>
      </c>
      <c r="C128" s="110">
        <v>537.99938896000003</v>
      </c>
      <c r="D128" s="110">
        <v>107.59987779200002</v>
      </c>
      <c r="E128" s="110">
        <v>645.59926675200006</v>
      </c>
    </row>
    <row r="129" spans="1:5" x14ac:dyDescent="0.2">
      <c r="A129" s="377"/>
      <c r="B129" s="114" t="s">
        <v>35</v>
      </c>
      <c r="C129" s="110">
        <v>431.00151116799998</v>
      </c>
      <c r="D129" s="110">
        <v>86.200302233599999</v>
      </c>
      <c r="E129" s="110">
        <v>517.20181340160002</v>
      </c>
    </row>
    <row r="130" spans="1:5" x14ac:dyDescent="0.2">
      <c r="A130" s="375" t="s">
        <v>619</v>
      </c>
      <c r="B130" s="113" t="s">
        <v>1059</v>
      </c>
      <c r="C130" s="110">
        <v>1125.99798848</v>
      </c>
      <c r="D130" s="110">
        <v>225.19959769600001</v>
      </c>
      <c r="E130" s="110">
        <v>1351.197586176</v>
      </c>
    </row>
    <row r="131" spans="1:5" x14ac:dyDescent="0.2">
      <c r="A131" s="376"/>
      <c r="B131" s="114" t="s">
        <v>35</v>
      </c>
      <c r="C131" s="110">
        <v>901.00239078400011</v>
      </c>
      <c r="D131" s="110">
        <v>180.20047815680005</v>
      </c>
      <c r="E131" s="110">
        <v>1081.2028689408003</v>
      </c>
    </row>
    <row r="132" spans="1:5" x14ac:dyDescent="0.2">
      <c r="A132" s="372" t="s">
        <v>621</v>
      </c>
      <c r="B132" s="109" t="s">
        <v>1060</v>
      </c>
      <c r="C132" s="112">
        <v>250.99715545600003</v>
      </c>
      <c r="D132" s="112">
        <v>50.199431091200012</v>
      </c>
      <c r="E132" s="112">
        <v>301.19658654720001</v>
      </c>
    </row>
    <row r="133" spans="1:5" x14ac:dyDescent="0.2">
      <c r="A133" s="379"/>
      <c r="B133" s="111" t="s">
        <v>35</v>
      </c>
      <c r="C133" s="112">
        <v>201.00072436479999</v>
      </c>
      <c r="D133" s="112">
        <v>40.200144872960003</v>
      </c>
      <c r="E133" s="112">
        <v>241.20086923776</v>
      </c>
    </row>
    <row r="134" spans="1:5" x14ac:dyDescent="0.2">
      <c r="A134" s="372" t="s">
        <v>622</v>
      </c>
      <c r="B134" s="113" t="s">
        <v>1061</v>
      </c>
      <c r="C134" s="112">
        <v>360.00416352000002</v>
      </c>
      <c r="D134" s="112">
        <v>72.000832704000004</v>
      </c>
      <c r="E134" s="112">
        <v>432.00499622400002</v>
      </c>
    </row>
    <row r="135" spans="1:5" x14ac:dyDescent="0.2">
      <c r="A135" s="379"/>
      <c r="B135" s="114" t="s">
        <v>35</v>
      </c>
      <c r="C135" s="112">
        <v>288.00333081599996</v>
      </c>
      <c r="D135" s="112">
        <v>57.600666163199996</v>
      </c>
      <c r="E135" s="112">
        <v>345.60399697919996</v>
      </c>
    </row>
    <row r="136" spans="1:5" x14ac:dyDescent="0.2">
      <c r="A136" s="372" t="s">
        <v>624</v>
      </c>
      <c r="B136" s="109" t="s">
        <v>1062</v>
      </c>
      <c r="C136" s="112">
        <v>518.00187359999995</v>
      </c>
      <c r="D136" s="112">
        <v>103.60037471999999</v>
      </c>
      <c r="E136" s="112">
        <v>621.60224831999994</v>
      </c>
    </row>
    <row r="137" spans="1:5" x14ac:dyDescent="0.2">
      <c r="A137" s="379"/>
      <c r="B137" s="111" t="s">
        <v>35</v>
      </c>
      <c r="C137" s="112">
        <v>414.00049888000001</v>
      </c>
      <c r="D137" s="112">
        <v>82.80009977600001</v>
      </c>
      <c r="E137" s="112">
        <v>496.80059865600003</v>
      </c>
    </row>
    <row r="138" spans="1:5" x14ac:dyDescent="0.2">
      <c r="A138" s="372" t="s">
        <v>626</v>
      </c>
      <c r="B138" s="109" t="s">
        <v>1063</v>
      </c>
      <c r="C138" s="112">
        <v>246.00235545600003</v>
      </c>
      <c r="D138" s="112">
        <v>49.200471091200008</v>
      </c>
      <c r="E138" s="112">
        <v>295.20282654720006</v>
      </c>
    </row>
    <row r="139" spans="1:5" x14ac:dyDescent="0.2">
      <c r="A139" s="379"/>
      <c r="B139" s="111" t="s">
        <v>35</v>
      </c>
      <c r="C139" s="112">
        <v>196.99988436480004</v>
      </c>
      <c r="D139" s="112">
        <v>39.399976872960011</v>
      </c>
      <c r="E139" s="112">
        <v>236.39986123776004</v>
      </c>
    </row>
    <row r="140" spans="1:5" x14ac:dyDescent="0.2">
      <c r="A140" s="372" t="s">
        <v>628</v>
      </c>
      <c r="B140" s="109" t="s">
        <v>1064</v>
      </c>
      <c r="C140" s="112">
        <v>303.99864416000003</v>
      </c>
      <c r="D140" s="112">
        <v>60.799728832000007</v>
      </c>
      <c r="E140" s="112">
        <v>364.79837299200005</v>
      </c>
    </row>
    <row r="141" spans="1:5" x14ac:dyDescent="0.2">
      <c r="A141" s="379"/>
      <c r="B141" s="111" t="s">
        <v>35</v>
      </c>
      <c r="C141" s="112">
        <v>242.99991532799999</v>
      </c>
      <c r="D141" s="112">
        <v>48.5999830656</v>
      </c>
      <c r="E141" s="112">
        <v>291.59989839359997</v>
      </c>
    </row>
    <row r="142" spans="1:5" x14ac:dyDescent="0.2">
      <c r="A142" s="372" t="s">
        <v>630</v>
      </c>
      <c r="B142" s="109" t="s">
        <v>1065</v>
      </c>
      <c r="C142" s="112">
        <v>247.00131545600004</v>
      </c>
      <c r="D142" s="112">
        <v>49.40026309120001</v>
      </c>
      <c r="E142" s="112">
        <v>296.40157854720007</v>
      </c>
    </row>
    <row r="143" spans="1:5" x14ac:dyDescent="0.2">
      <c r="A143" s="379"/>
      <c r="B143" s="111" t="s">
        <v>35</v>
      </c>
      <c r="C143" s="112">
        <v>196.99705236480003</v>
      </c>
      <c r="D143" s="112">
        <v>39.399410472960007</v>
      </c>
      <c r="E143" s="112">
        <v>236.39646283776003</v>
      </c>
    </row>
    <row r="144" spans="1:5" x14ac:dyDescent="0.2">
      <c r="A144" s="372" t="s">
        <v>632</v>
      </c>
      <c r="B144" s="109" t="s">
        <v>778</v>
      </c>
      <c r="C144" s="112">
        <v>250.99715545600003</v>
      </c>
      <c r="D144" s="112">
        <v>50.199431091200012</v>
      </c>
      <c r="E144" s="112">
        <v>301.19658654720001</v>
      </c>
    </row>
    <row r="145" spans="1:5" x14ac:dyDescent="0.2">
      <c r="A145" s="379"/>
      <c r="B145" s="111" t="s">
        <v>35</v>
      </c>
      <c r="C145" s="112">
        <v>201.00072436479999</v>
      </c>
      <c r="D145" s="112">
        <v>40.200144872960003</v>
      </c>
      <c r="E145" s="112">
        <v>241.20086923776</v>
      </c>
    </row>
    <row r="146" spans="1:5" x14ac:dyDescent="0.2">
      <c r="A146" s="372" t="s">
        <v>633</v>
      </c>
      <c r="B146" s="109" t="s">
        <v>1066</v>
      </c>
      <c r="C146" s="112">
        <v>245.00339545600002</v>
      </c>
      <c r="D146" s="112">
        <v>49.000679091200006</v>
      </c>
      <c r="E146" s="112">
        <v>294.00407454720005</v>
      </c>
    </row>
    <row r="147" spans="1:5" x14ac:dyDescent="0.2">
      <c r="A147" s="379"/>
      <c r="B147" s="111" t="s">
        <v>35</v>
      </c>
      <c r="C147" s="112">
        <v>196.00271636480002</v>
      </c>
      <c r="D147" s="112">
        <v>39.200543272960005</v>
      </c>
      <c r="E147" s="112">
        <v>235.20325963776003</v>
      </c>
    </row>
    <row r="148" spans="1:5" x14ac:dyDescent="0.2">
      <c r="A148" s="372" t="s">
        <v>635</v>
      </c>
      <c r="B148" s="109" t="s">
        <v>1067</v>
      </c>
      <c r="C148" s="112">
        <v>245.99683545599999</v>
      </c>
      <c r="D148" s="112">
        <v>49.199367091200003</v>
      </c>
      <c r="E148" s="112">
        <v>295.19620254719996</v>
      </c>
    </row>
    <row r="149" spans="1:5" x14ac:dyDescent="0.2">
      <c r="A149" s="379"/>
      <c r="B149" s="111" t="s">
        <v>35</v>
      </c>
      <c r="C149" s="112">
        <v>197.0034683648</v>
      </c>
      <c r="D149" s="112">
        <v>39.400693672960003</v>
      </c>
      <c r="E149" s="112">
        <v>236.40416203775999</v>
      </c>
    </row>
    <row r="150" spans="1:5" x14ac:dyDescent="0.2">
      <c r="A150" s="19" t="s">
        <v>637</v>
      </c>
      <c r="B150" s="13" t="s">
        <v>1068</v>
      </c>
      <c r="C150" s="112"/>
      <c r="D150" s="112"/>
      <c r="E150" s="112"/>
    </row>
    <row r="151" spans="1:5" ht="48" x14ac:dyDescent="0.2">
      <c r="A151" s="118" t="s">
        <v>1069</v>
      </c>
      <c r="B151" s="115" t="s">
        <v>1070</v>
      </c>
      <c r="C151" s="112">
        <v>206.00260444799997</v>
      </c>
      <c r="D151" s="112">
        <v>41.2005208896</v>
      </c>
      <c r="E151" s="112">
        <v>247.20312533759997</v>
      </c>
    </row>
    <row r="152" spans="1:5" x14ac:dyDescent="0.2">
      <c r="A152" s="108" t="s">
        <v>1071</v>
      </c>
      <c r="B152" s="109" t="s">
        <v>11</v>
      </c>
      <c r="C152" s="112">
        <v>229.99825612799998</v>
      </c>
      <c r="D152" s="112">
        <v>45.999651225599997</v>
      </c>
      <c r="E152" s="112">
        <v>275.9979073536</v>
      </c>
    </row>
    <row r="153" spans="1:5" x14ac:dyDescent="0.2">
      <c r="A153" s="19" t="s">
        <v>639</v>
      </c>
      <c r="B153" s="13" t="s">
        <v>1072</v>
      </c>
      <c r="C153" s="112"/>
      <c r="D153" s="112"/>
      <c r="E153" s="112"/>
    </row>
    <row r="154" spans="1:5" ht="96" x14ac:dyDescent="0.2">
      <c r="A154" s="19" t="s">
        <v>1073</v>
      </c>
      <c r="B154" s="109" t="s">
        <v>1074</v>
      </c>
      <c r="C154" s="112">
        <v>349.99938176000001</v>
      </c>
      <c r="D154" s="112">
        <v>69.999876352000001</v>
      </c>
      <c r="E154" s="112">
        <v>419.99925811200001</v>
      </c>
    </row>
    <row r="155" spans="1:5" x14ac:dyDescent="0.2">
      <c r="A155" s="105"/>
      <c r="B155" s="119" t="s">
        <v>1075</v>
      </c>
      <c r="C155" s="112"/>
      <c r="D155" s="112"/>
      <c r="E155" s="112"/>
    </row>
    <row r="156" spans="1:5" ht="24" x14ac:dyDescent="0.2">
      <c r="A156" s="19" t="s">
        <v>641</v>
      </c>
      <c r="B156" s="115" t="s">
        <v>1076</v>
      </c>
      <c r="C156" s="112">
        <v>2498.0015452800003</v>
      </c>
      <c r="D156" s="112">
        <v>499.60030905600007</v>
      </c>
      <c r="E156" s="112">
        <v>2997.6018543360005</v>
      </c>
    </row>
    <row r="157" spans="1:5" x14ac:dyDescent="0.2">
      <c r="A157" s="19" t="s">
        <v>643</v>
      </c>
      <c r="B157" s="113" t="s">
        <v>1077</v>
      </c>
      <c r="C157" s="112">
        <v>1919.0021344000002</v>
      </c>
      <c r="D157" s="112">
        <v>383.80042688000003</v>
      </c>
      <c r="E157" s="112">
        <v>2302.8025612800002</v>
      </c>
    </row>
    <row r="158" spans="1:5" x14ac:dyDescent="0.2">
      <c r="A158" s="105"/>
      <c r="B158" s="119" t="s">
        <v>1078</v>
      </c>
      <c r="C158" s="112"/>
      <c r="D158" s="112"/>
      <c r="E158" s="112"/>
    </row>
    <row r="159" spans="1:5" x14ac:dyDescent="0.2">
      <c r="A159" s="375" t="s">
        <v>645</v>
      </c>
      <c r="B159" s="116" t="s">
        <v>1010</v>
      </c>
      <c r="C159" s="110">
        <v>534.99933920000001</v>
      </c>
      <c r="D159" s="110">
        <v>106.99986784000001</v>
      </c>
      <c r="E159" s="110">
        <v>641.99920703999999</v>
      </c>
    </row>
    <row r="160" spans="1:5" x14ac:dyDescent="0.2">
      <c r="A160" s="376"/>
      <c r="B160" s="114" t="s">
        <v>35</v>
      </c>
      <c r="C160" s="110">
        <v>427.99747136000002</v>
      </c>
      <c r="D160" s="110">
        <v>85.599494272000015</v>
      </c>
      <c r="E160" s="110">
        <v>513.59696563200009</v>
      </c>
    </row>
    <row r="161" spans="1:5" x14ac:dyDescent="0.2">
      <c r="A161" s="375" t="s">
        <v>647</v>
      </c>
      <c r="B161" s="116" t="s">
        <v>1079</v>
      </c>
      <c r="C161" s="110">
        <v>1195.9971940800001</v>
      </c>
      <c r="D161" s="110">
        <v>239.19943881600003</v>
      </c>
      <c r="E161" s="110">
        <v>1435.1966328960002</v>
      </c>
    </row>
    <row r="162" spans="1:5" x14ac:dyDescent="0.2">
      <c r="A162" s="376"/>
      <c r="B162" s="114" t="s">
        <v>35</v>
      </c>
      <c r="C162" s="110">
        <v>956.00075526399996</v>
      </c>
      <c r="D162" s="110">
        <v>191.20015105280001</v>
      </c>
      <c r="E162" s="110">
        <v>1147.2009063168</v>
      </c>
    </row>
    <row r="163" spans="1:5" x14ac:dyDescent="0.2">
      <c r="A163" s="375" t="s">
        <v>648</v>
      </c>
      <c r="B163" s="120" t="s">
        <v>1080</v>
      </c>
      <c r="C163" s="110">
        <v>656.99908432000007</v>
      </c>
      <c r="D163" s="110">
        <v>131.39981686400003</v>
      </c>
      <c r="E163" s="110">
        <v>788.39890118400012</v>
      </c>
    </row>
    <row r="164" spans="1:5" x14ac:dyDescent="0.2">
      <c r="A164" s="376"/>
      <c r="B164" s="114" t="s">
        <v>35</v>
      </c>
      <c r="C164" s="110">
        <v>525.003267456</v>
      </c>
      <c r="D164" s="110">
        <v>105.00065349120001</v>
      </c>
      <c r="E164" s="110">
        <v>630.00392094719996</v>
      </c>
    </row>
    <row r="165" spans="1:5" x14ac:dyDescent="0.2">
      <c r="A165" s="375" t="s">
        <v>650</v>
      </c>
      <c r="B165" s="113" t="s">
        <v>6</v>
      </c>
      <c r="C165" s="110">
        <v>1178.9988726400002</v>
      </c>
      <c r="D165" s="110">
        <v>235.79977452800006</v>
      </c>
      <c r="E165" s="110">
        <v>1414.7986471680001</v>
      </c>
    </row>
    <row r="166" spans="1:5" x14ac:dyDescent="0.2">
      <c r="A166" s="376"/>
      <c r="B166" s="114" t="s">
        <v>35</v>
      </c>
      <c r="C166" s="110">
        <v>942.997098112</v>
      </c>
      <c r="D166" s="110">
        <v>188.59941962240001</v>
      </c>
      <c r="E166" s="110">
        <v>1131.5965177344001</v>
      </c>
    </row>
    <row r="167" spans="1:5" x14ac:dyDescent="0.2">
      <c r="A167" s="375" t="s">
        <v>652</v>
      </c>
      <c r="B167" s="113" t="s">
        <v>1081</v>
      </c>
      <c r="C167" s="110">
        <v>1262.99879328</v>
      </c>
      <c r="D167" s="110">
        <v>252.59975865600001</v>
      </c>
      <c r="E167" s="110">
        <v>1515.5985519359999</v>
      </c>
    </row>
    <row r="168" spans="1:5" x14ac:dyDescent="0.2">
      <c r="A168" s="376"/>
      <c r="B168" s="114" t="s">
        <v>35</v>
      </c>
      <c r="C168" s="110">
        <v>1010.0000346240001</v>
      </c>
      <c r="D168" s="110">
        <v>202.00000692480003</v>
      </c>
      <c r="E168" s="110">
        <v>1212.0000415488003</v>
      </c>
    </row>
    <row r="169" spans="1:5" x14ac:dyDescent="0.2">
      <c r="A169" s="375" t="s">
        <v>654</v>
      </c>
      <c r="B169" s="120" t="s">
        <v>1015</v>
      </c>
      <c r="C169" s="110">
        <v>642.00077696000005</v>
      </c>
      <c r="D169" s="110">
        <v>128.40015539200002</v>
      </c>
      <c r="E169" s="110">
        <v>770.40093235200004</v>
      </c>
    </row>
    <row r="170" spans="1:5" x14ac:dyDescent="0.2">
      <c r="A170" s="376"/>
      <c r="B170" s="114" t="s">
        <v>35</v>
      </c>
      <c r="C170" s="110">
        <v>514.00062156800004</v>
      </c>
      <c r="D170" s="110">
        <v>102.80012431360001</v>
      </c>
      <c r="E170" s="110">
        <v>616.80074588160005</v>
      </c>
    </row>
    <row r="171" spans="1:5" x14ac:dyDescent="0.2">
      <c r="A171" s="375" t="s">
        <v>656</v>
      </c>
      <c r="B171" s="116" t="s">
        <v>1082</v>
      </c>
      <c r="C171" s="110">
        <v>948.00170976000004</v>
      </c>
      <c r="D171" s="110">
        <v>189.60034195200001</v>
      </c>
      <c r="E171" s="110">
        <v>1137.602051712</v>
      </c>
    </row>
    <row r="172" spans="1:5" x14ac:dyDescent="0.2">
      <c r="A172" s="376"/>
      <c r="B172" s="114" t="s">
        <v>35</v>
      </c>
      <c r="C172" s="110">
        <v>758.00336780800001</v>
      </c>
      <c r="D172" s="110">
        <v>151.60067356160002</v>
      </c>
      <c r="E172" s="110">
        <v>909.60404136960005</v>
      </c>
    </row>
    <row r="173" spans="1:5" x14ac:dyDescent="0.2">
      <c r="A173" s="375" t="s">
        <v>695</v>
      </c>
      <c r="B173" s="120" t="s">
        <v>1083</v>
      </c>
      <c r="C173" s="110">
        <v>671.00338864000003</v>
      </c>
      <c r="D173" s="110">
        <v>134.20067772800002</v>
      </c>
      <c r="E173" s="110">
        <v>805.20406636799999</v>
      </c>
    </row>
    <row r="174" spans="1:5" x14ac:dyDescent="0.2">
      <c r="A174" s="376"/>
      <c r="B174" s="114" t="s">
        <v>35</v>
      </c>
      <c r="C174" s="110">
        <v>535.99671091200003</v>
      </c>
      <c r="D174" s="110">
        <v>107.19934218240002</v>
      </c>
      <c r="E174" s="110">
        <v>643.19605309439999</v>
      </c>
    </row>
    <row r="175" spans="1:5" x14ac:dyDescent="0.2">
      <c r="A175" s="375" t="s">
        <v>697</v>
      </c>
      <c r="B175" s="109" t="s">
        <v>1084</v>
      </c>
      <c r="C175" s="112">
        <v>1509.99702192</v>
      </c>
      <c r="D175" s="112">
        <v>301.999404384</v>
      </c>
      <c r="E175" s="112">
        <v>1811.9964263039999</v>
      </c>
    </row>
    <row r="176" spans="1:5" x14ac:dyDescent="0.2">
      <c r="A176" s="376"/>
      <c r="B176" s="111" t="s">
        <v>35</v>
      </c>
      <c r="C176" s="112">
        <v>1207.999617536</v>
      </c>
      <c r="D176" s="112">
        <v>241.5999235072</v>
      </c>
      <c r="E176" s="112">
        <v>1449.5995410431999</v>
      </c>
    </row>
    <row r="177" spans="1:5" x14ac:dyDescent="0.2">
      <c r="A177" s="375" t="s">
        <v>699</v>
      </c>
      <c r="B177" s="120" t="s">
        <v>1016</v>
      </c>
      <c r="C177" s="110">
        <v>668.99964864000003</v>
      </c>
      <c r="D177" s="110">
        <v>133.79992972800002</v>
      </c>
      <c r="E177" s="110">
        <v>802.79957836800008</v>
      </c>
    </row>
    <row r="178" spans="1:5" x14ac:dyDescent="0.2">
      <c r="A178" s="376"/>
      <c r="B178" s="114" t="s">
        <v>35</v>
      </c>
      <c r="C178" s="110">
        <v>535.00371891200007</v>
      </c>
      <c r="D178" s="110">
        <v>107.00074378240002</v>
      </c>
      <c r="E178" s="110">
        <v>642.0044626944001</v>
      </c>
    </row>
    <row r="179" spans="1:5" x14ac:dyDescent="0.2">
      <c r="A179" s="375" t="s">
        <v>701</v>
      </c>
      <c r="B179" s="120" t="s">
        <v>1018</v>
      </c>
      <c r="C179" s="110">
        <v>668.99852864000002</v>
      </c>
      <c r="D179" s="110">
        <v>133.79970572800002</v>
      </c>
      <c r="E179" s="110">
        <v>802.79823436800007</v>
      </c>
    </row>
    <row r="180" spans="1:5" x14ac:dyDescent="0.2">
      <c r="A180" s="376"/>
      <c r="B180" s="114" t="s">
        <v>35</v>
      </c>
      <c r="C180" s="110">
        <v>535.00282291200006</v>
      </c>
      <c r="D180" s="110">
        <v>107.00056458240002</v>
      </c>
      <c r="E180" s="110">
        <v>642.00338749440004</v>
      </c>
    </row>
    <row r="181" spans="1:5" x14ac:dyDescent="0.2">
      <c r="A181" s="375" t="s">
        <v>703</v>
      </c>
      <c r="B181" s="120" t="s">
        <v>1017</v>
      </c>
      <c r="C181" s="110">
        <v>666.00142863999997</v>
      </c>
      <c r="D181" s="110">
        <v>133.20028572800001</v>
      </c>
      <c r="E181" s="110">
        <v>799.20171436800001</v>
      </c>
    </row>
    <row r="182" spans="1:5" x14ac:dyDescent="0.2">
      <c r="A182" s="376"/>
      <c r="B182" s="114" t="s">
        <v>35</v>
      </c>
      <c r="C182" s="110">
        <v>532.99714291200007</v>
      </c>
      <c r="D182" s="110">
        <v>106.59942858240002</v>
      </c>
      <c r="E182" s="110">
        <v>639.59657149440011</v>
      </c>
    </row>
    <row r="183" spans="1:5" x14ac:dyDescent="0.2">
      <c r="A183" s="375" t="s">
        <v>705</v>
      </c>
      <c r="B183" s="113" t="s">
        <v>548</v>
      </c>
      <c r="C183" s="110">
        <v>712.99839132799991</v>
      </c>
      <c r="D183" s="110">
        <v>142.59967826559998</v>
      </c>
      <c r="E183" s="110">
        <v>855.59806959359992</v>
      </c>
    </row>
    <row r="184" spans="1:5" x14ac:dyDescent="0.2">
      <c r="A184" s="376"/>
      <c r="B184" s="114" t="s">
        <v>35</v>
      </c>
      <c r="C184" s="110">
        <v>570.0007130624</v>
      </c>
      <c r="D184" s="110">
        <v>114.00014261248</v>
      </c>
      <c r="E184" s="110">
        <v>684.00085567487997</v>
      </c>
    </row>
    <row r="185" spans="1:5" x14ac:dyDescent="0.2">
      <c r="A185" s="34" t="s">
        <v>707</v>
      </c>
      <c r="B185" s="113" t="s">
        <v>1085</v>
      </c>
      <c r="C185" s="110">
        <v>201.99733775999999</v>
      </c>
      <c r="D185" s="110">
        <v>40.399467552000004</v>
      </c>
      <c r="E185" s="110">
        <v>242.396805312</v>
      </c>
    </row>
    <row r="186" spans="1:5" x14ac:dyDescent="0.2">
      <c r="A186" s="375" t="s">
        <v>708</v>
      </c>
      <c r="B186" s="113" t="s">
        <v>1020</v>
      </c>
      <c r="C186" s="110">
        <v>714.99877132799998</v>
      </c>
      <c r="D186" s="110">
        <v>142.99975426559999</v>
      </c>
      <c r="E186" s="110">
        <v>857.99852559359999</v>
      </c>
    </row>
    <row r="187" spans="1:5" x14ac:dyDescent="0.2">
      <c r="A187" s="380"/>
      <c r="B187" s="114" t="s">
        <v>35</v>
      </c>
      <c r="C187" s="110">
        <v>572.00101706240002</v>
      </c>
      <c r="D187" s="110">
        <v>114.40020341248001</v>
      </c>
      <c r="E187" s="110">
        <v>686.40122047488001</v>
      </c>
    </row>
    <row r="188" spans="1:5" x14ac:dyDescent="0.2">
      <c r="A188" s="375" t="s">
        <v>709</v>
      </c>
      <c r="B188" s="121" t="s">
        <v>1086</v>
      </c>
      <c r="C188" s="110">
        <v>814.00384703999998</v>
      </c>
      <c r="D188" s="110">
        <v>162.80076940800001</v>
      </c>
      <c r="E188" s="110">
        <v>976.80461644799993</v>
      </c>
    </row>
    <row r="189" spans="1:5" x14ac:dyDescent="0.2">
      <c r="A189" s="380"/>
      <c r="B189" s="114" t="s">
        <v>35</v>
      </c>
      <c r="C189" s="110">
        <v>651.00007763199983</v>
      </c>
      <c r="D189" s="110">
        <v>130.20001552639997</v>
      </c>
      <c r="E189" s="110">
        <v>781.2000931583998</v>
      </c>
    </row>
    <row r="190" spans="1:5" x14ac:dyDescent="0.2">
      <c r="A190" s="375" t="s">
        <v>711</v>
      </c>
      <c r="B190" s="113" t="s">
        <v>1087</v>
      </c>
      <c r="C190" s="110">
        <v>715.99997132800002</v>
      </c>
      <c r="D190" s="110">
        <v>143.1999942656</v>
      </c>
      <c r="E190" s="110">
        <v>859.19996559360004</v>
      </c>
    </row>
    <row r="191" spans="1:5" x14ac:dyDescent="0.2">
      <c r="A191" s="380"/>
      <c r="B191" s="114" t="s">
        <v>35</v>
      </c>
      <c r="C191" s="110">
        <v>572.99997706240003</v>
      </c>
      <c r="D191" s="110">
        <v>114.59999541248001</v>
      </c>
      <c r="E191" s="110">
        <v>687.59997247488002</v>
      </c>
    </row>
    <row r="192" spans="1:5" x14ac:dyDescent="0.2">
      <c r="A192" s="375" t="s">
        <v>713</v>
      </c>
      <c r="B192" s="121" t="s">
        <v>1088</v>
      </c>
      <c r="C192" s="112">
        <v>869.99761904000002</v>
      </c>
      <c r="D192" s="112">
        <v>173.99952380800002</v>
      </c>
      <c r="E192" s="112">
        <v>1043.9971428480001</v>
      </c>
    </row>
    <row r="193" spans="1:5" x14ac:dyDescent="0.2">
      <c r="A193" s="380"/>
      <c r="B193" s="114" t="s">
        <v>35</v>
      </c>
      <c r="C193" s="112">
        <v>696.00209523199987</v>
      </c>
      <c r="D193" s="112">
        <v>139.20041904639999</v>
      </c>
      <c r="E193" s="112">
        <v>835.2025142783998</v>
      </c>
    </row>
    <row r="194" spans="1:5" x14ac:dyDescent="0.2">
      <c r="A194" s="375" t="s">
        <v>715</v>
      </c>
      <c r="B194" s="113" t="s">
        <v>565</v>
      </c>
      <c r="C194" s="110">
        <v>443.00021184000002</v>
      </c>
      <c r="D194" s="110">
        <v>88.600042368000004</v>
      </c>
      <c r="E194" s="110">
        <v>531.60025420800002</v>
      </c>
    </row>
    <row r="195" spans="1:5" x14ac:dyDescent="0.2">
      <c r="A195" s="380"/>
      <c r="B195" s="114" t="s">
        <v>35</v>
      </c>
      <c r="C195" s="110">
        <v>353.99616947200002</v>
      </c>
      <c r="D195" s="110">
        <v>70.799233894400004</v>
      </c>
      <c r="E195" s="110">
        <v>424.79540336640002</v>
      </c>
    </row>
    <row r="196" spans="1:5" ht="24" x14ac:dyDescent="0.2">
      <c r="A196" s="375" t="s">
        <v>717</v>
      </c>
      <c r="B196" s="120" t="s">
        <v>1022</v>
      </c>
      <c r="C196" s="110">
        <v>1847.00217088</v>
      </c>
      <c r="D196" s="110">
        <v>369.40043417600003</v>
      </c>
      <c r="E196" s="110">
        <v>2216.4026050560001</v>
      </c>
    </row>
    <row r="197" spans="1:5" x14ac:dyDescent="0.2">
      <c r="A197" s="380"/>
      <c r="B197" s="114" t="s">
        <v>35</v>
      </c>
      <c r="C197" s="110">
        <v>1477.9967367040001</v>
      </c>
      <c r="D197" s="110">
        <v>295.59934734080002</v>
      </c>
      <c r="E197" s="110">
        <v>1773.5960840448001</v>
      </c>
    </row>
    <row r="198" spans="1:5" x14ac:dyDescent="0.2">
      <c r="A198" s="375" t="s">
        <v>719</v>
      </c>
      <c r="B198" s="109" t="s">
        <v>569</v>
      </c>
      <c r="C198" s="112">
        <v>1137.99911056</v>
      </c>
      <c r="D198" s="112">
        <v>227.599822112</v>
      </c>
      <c r="E198" s="112">
        <v>1365.598932672</v>
      </c>
    </row>
    <row r="199" spans="1:5" x14ac:dyDescent="0.2">
      <c r="A199" s="380"/>
      <c r="B199" s="111" t="s">
        <v>35</v>
      </c>
      <c r="C199" s="112">
        <v>911.00028844799999</v>
      </c>
      <c r="D199" s="112">
        <v>182.20005768960002</v>
      </c>
      <c r="E199" s="112">
        <v>1093.2003461376</v>
      </c>
    </row>
    <row r="200" spans="1:5" x14ac:dyDescent="0.2">
      <c r="A200" s="375" t="s">
        <v>721</v>
      </c>
      <c r="B200" s="116" t="s">
        <v>567</v>
      </c>
      <c r="C200" s="110">
        <v>681.00052863999997</v>
      </c>
      <c r="D200" s="110">
        <v>136.20010572800001</v>
      </c>
      <c r="E200" s="110">
        <v>817.20063436800001</v>
      </c>
    </row>
    <row r="201" spans="1:5" x14ac:dyDescent="0.2">
      <c r="A201" s="380"/>
      <c r="B201" s="114" t="s">
        <v>35</v>
      </c>
      <c r="C201" s="110">
        <v>545.00242291200004</v>
      </c>
      <c r="D201" s="110">
        <v>109.00048458240002</v>
      </c>
      <c r="E201" s="110">
        <v>654.00290749440001</v>
      </c>
    </row>
    <row r="202" spans="1:5" x14ac:dyDescent="0.2">
      <c r="A202" s="375" t="s">
        <v>723</v>
      </c>
      <c r="B202" s="113" t="s">
        <v>573</v>
      </c>
      <c r="C202" s="110">
        <v>440.00281184000005</v>
      </c>
      <c r="D202" s="110">
        <v>88.000562368000018</v>
      </c>
      <c r="E202" s="110">
        <v>528.00337420800008</v>
      </c>
    </row>
    <row r="203" spans="1:5" x14ac:dyDescent="0.2">
      <c r="A203" s="380"/>
      <c r="B203" s="114" t="s">
        <v>35</v>
      </c>
      <c r="C203" s="110">
        <v>351.998249472</v>
      </c>
      <c r="D203" s="110">
        <v>70.3996498944</v>
      </c>
      <c r="E203" s="110">
        <v>422.3978993664</v>
      </c>
    </row>
    <row r="204" spans="1:5" x14ac:dyDescent="0.2">
      <c r="A204" s="375" t="s">
        <v>725</v>
      </c>
      <c r="B204" s="113" t="s">
        <v>579</v>
      </c>
      <c r="C204" s="110">
        <v>921.99824544000001</v>
      </c>
      <c r="D204" s="110">
        <v>184.39964908800002</v>
      </c>
      <c r="E204" s="110">
        <v>1106.3978945280001</v>
      </c>
    </row>
    <row r="205" spans="1:5" x14ac:dyDescent="0.2">
      <c r="A205" s="380"/>
      <c r="B205" s="114" t="s">
        <v>35</v>
      </c>
      <c r="C205" s="110">
        <v>737.9965963520001</v>
      </c>
      <c r="D205" s="110">
        <v>147.59931927040003</v>
      </c>
      <c r="E205" s="110">
        <v>885.59591562240007</v>
      </c>
    </row>
    <row r="206" spans="1:5" x14ac:dyDescent="0.2">
      <c r="A206" s="375" t="s">
        <v>727</v>
      </c>
      <c r="B206" s="115" t="s">
        <v>1089</v>
      </c>
      <c r="C206" s="112">
        <v>1015.99806208</v>
      </c>
      <c r="D206" s="112">
        <v>203.19961241600001</v>
      </c>
      <c r="E206" s="112">
        <v>1219.197674496</v>
      </c>
    </row>
    <row r="207" spans="1:5" x14ac:dyDescent="0.2">
      <c r="A207" s="380"/>
      <c r="B207" s="111" t="s">
        <v>35</v>
      </c>
      <c r="C207" s="112">
        <v>813.00244966399998</v>
      </c>
      <c r="D207" s="112">
        <v>162.6004899328</v>
      </c>
      <c r="E207" s="112">
        <v>975.60293959679996</v>
      </c>
    </row>
    <row r="208" spans="1:5" x14ac:dyDescent="0.2">
      <c r="A208" s="375" t="s">
        <v>729</v>
      </c>
      <c r="B208" s="109" t="s">
        <v>1023</v>
      </c>
      <c r="C208" s="112">
        <v>745.00105904000009</v>
      </c>
      <c r="D208" s="112">
        <v>149.00021180800002</v>
      </c>
      <c r="E208" s="112">
        <v>894.0012708480001</v>
      </c>
    </row>
    <row r="209" spans="1:5" x14ac:dyDescent="0.2">
      <c r="A209" s="380"/>
      <c r="B209" s="111" t="s">
        <v>35</v>
      </c>
      <c r="C209" s="112">
        <v>595.99684723199994</v>
      </c>
      <c r="D209" s="112">
        <v>119.1993694464</v>
      </c>
      <c r="E209" s="112">
        <v>715.19621667839988</v>
      </c>
    </row>
    <row r="210" spans="1:5" x14ac:dyDescent="0.2">
      <c r="A210" s="375" t="s">
        <v>731</v>
      </c>
      <c r="B210" s="113" t="s">
        <v>1025</v>
      </c>
      <c r="C210" s="112">
        <v>1534.00032816</v>
      </c>
      <c r="D210" s="112">
        <v>306.80006563199998</v>
      </c>
      <c r="E210" s="112">
        <v>1840.800393792</v>
      </c>
    </row>
    <row r="211" spans="1:5" x14ac:dyDescent="0.2">
      <c r="A211" s="380"/>
      <c r="B211" s="114" t="s">
        <v>35</v>
      </c>
      <c r="C211" s="112">
        <v>1226.9982625279999</v>
      </c>
      <c r="D211" s="112">
        <v>245.39965250559999</v>
      </c>
      <c r="E211" s="112">
        <v>1472.3979150335999</v>
      </c>
    </row>
    <row r="212" spans="1:5" x14ac:dyDescent="0.2">
      <c r="A212" s="375" t="s">
        <v>733</v>
      </c>
      <c r="B212" s="113" t="s">
        <v>1090</v>
      </c>
      <c r="C212" s="110">
        <v>669.99972864000006</v>
      </c>
      <c r="D212" s="110">
        <v>133.99994572800003</v>
      </c>
      <c r="E212" s="110">
        <v>803.99967436800011</v>
      </c>
    </row>
    <row r="213" spans="1:5" x14ac:dyDescent="0.2">
      <c r="A213" s="380"/>
      <c r="B213" s="114" t="s">
        <v>35</v>
      </c>
      <c r="C213" s="110">
        <v>536.00178291199995</v>
      </c>
      <c r="D213" s="110">
        <v>107.20035658239999</v>
      </c>
      <c r="E213" s="110">
        <v>643.20213949439994</v>
      </c>
    </row>
    <row r="214" spans="1:5" x14ac:dyDescent="0.2">
      <c r="A214" s="375" t="s">
        <v>735</v>
      </c>
      <c r="B214" s="115" t="s">
        <v>1091</v>
      </c>
      <c r="C214" s="112">
        <v>1819.9960865600001</v>
      </c>
      <c r="D214" s="112">
        <v>363.99921731200004</v>
      </c>
      <c r="E214" s="112">
        <v>2183.995303872</v>
      </c>
    </row>
    <row r="215" spans="1:5" x14ac:dyDescent="0.2">
      <c r="A215" s="380"/>
      <c r="B215" s="111" t="s">
        <v>35</v>
      </c>
      <c r="C215" s="112">
        <v>1455.9968692480002</v>
      </c>
      <c r="D215" s="112">
        <v>291.19937384960002</v>
      </c>
      <c r="E215" s="112">
        <v>1747.1962430976002</v>
      </c>
    </row>
    <row r="216" spans="1:5" x14ac:dyDescent="0.2">
      <c r="A216" s="375" t="s">
        <v>737</v>
      </c>
      <c r="B216" s="120" t="s">
        <v>1031</v>
      </c>
      <c r="C216" s="110">
        <v>676.99692864000008</v>
      </c>
      <c r="D216" s="110">
        <v>135.39938572800003</v>
      </c>
      <c r="E216" s="110">
        <v>812.39631436800005</v>
      </c>
    </row>
    <row r="217" spans="1:5" x14ac:dyDescent="0.2">
      <c r="A217" s="380"/>
      <c r="B217" s="114" t="s">
        <v>35</v>
      </c>
      <c r="C217" s="110">
        <v>542.00054291200001</v>
      </c>
      <c r="D217" s="110">
        <v>108.40010858240001</v>
      </c>
      <c r="E217" s="110">
        <v>650.40065149439999</v>
      </c>
    </row>
    <row r="218" spans="1:5" x14ac:dyDescent="0.2">
      <c r="A218" s="375" t="s">
        <v>739</v>
      </c>
      <c r="B218" s="120" t="s">
        <v>1030</v>
      </c>
      <c r="C218" s="110">
        <v>676.99692864000008</v>
      </c>
      <c r="D218" s="110">
        <v>135.39938572800003</v>
      </c>
      <c r="E218" s="110">
        <v>812.39631436800005</v>
      </c>
    </row>
    <row r="219" spans="1:5" x14ac:dyDescent="0.2">
      <c r="A219" s="380"/>
      <c r="B219" s="114" t="s">
        <v>35</v>
      </c>
      <c r="C219" s="110">
        <v>542.00054291200001</v>
      </c>
      <c r="D219" s="110">
        <v>108.40010858240001</v>
      </c>
      <c r="E219" s="110">
        <v>650.40065149439999</v>
      </c>
    </row>
    <row r="220" spans="1:5" x14ac:dyDescent="0.2">
      <c r="A220" s="375" t="s">
        <v>741</v>
      </c>
      <c r="B220" s="109" t="s">
        <v>591</v>
      </c>
      <c r="C220" s="122">
        <v>2149.99744672</v>
      </c>
      <c r="D220" s="122">
        <v>429.99948934400004</v>
      </c>
      <c r="E220" s="122">
        <v>2579.9969360639998</v>
      </c>
    </row>
    <row r="221" spans="1:5" x14ac:dyDescent="0.2">
      <c r="A221" s="380"/>
      <c r="B221" s="123" t="s">
        <v>35</v>
      </c>
      <c r="C221" s="122">
        <v>1719.9959573760002</v>
      </c>
      <c r="D221" s="122">
        <v>343.99919147520006</v>
      </c>
      <c r="E221" s="122">
        <v>2063.9951488512002</v>
      </c>
    </row>
    <row r="222" spans="1:5" x14ac:dyDescent="0.2">
      <c r="A222" s="375" t="s">
        <v>743</v>
      </c>
      <c r="B222" s="113" t="s">
        <v>1092</v>
      </c>
      <c r="C222" s="110">
        <v>684.00292864000005</v>
      </c>
      <c r="D222" s="110">
        <v>136.80058572800002</v>
      </c>
      <c r="E222" s="110">
        <v>820.80351436800004</v>
      </c>
    </row>
    <row r="223" spans="1:5" x14ac:dyDescent="0.2">
      <c r="A223" s="380"/>
      <c r="B223" s="114" t="s">
        <v>35</v>
      </c>
      <c r="C223" s="110">
        <v>547.00034291200006</v>
      </c>
      <c r="D223" s="110">
        <v>109.40006858240002</v>
      </c>
      <c r="E223" s="110">
        <v>656.40041149440003</v>
      </c>
    </row>
    <row r="224" spans="1:5" x14ac:dyDescent="0.2">
      <c r="A224" s="375" t="s">
        <v>745</v>
      </c>
      <c r="B224" s="113" t="s">
        <v>620</v>
      </c>
      <c r="C224" s="110">
        <v>848.99639903999991</v>
      </c>
      <c r="D224" s="110">
        <v>169.79927980799999</v>
      </c>
      <c r="E224" s="110">
        <v>1018.7956788479999</v>
      </c>
    </row>
    <row r="225" spans="1:5" x14ac:dyDescent="0.2">
      <c r="A225" s="380"/>
      <c r="B225" s="114" t="s">
        <v>35</v>
      </c>
      <c r="C225" s="110">
        <v>679.00111923199995</v>
      </c>
      <c r="D225" s="110">
        <v>135.8002238464</v>
      </c>
      <c r="E225" s="110">
        <v>814.8013430783999</v>
      </c>
    </row>
    <row r="226" spans="1:5" x14ac:dyDescent="0.2">
      <c r="A226" s="375" t="s">
        <v>747</v>
      </c>
      <c r="B226" s="113" t="s">
        <v>1035</v>
      </c>
      <c r="C226" s="110">
        <v>624.99720464000006</v>
      </c>
      <c r="D226" s="110">
        <v>124.99944092800001</v>
      </c>
      <c r="E226" s="110">
        <v>749.99664556800008</v>
      </c>
    </row>
    <row r="227" spans="1:5" x14ac:dyDescent="0.2">
      <c r="A227" s="380"/>
      <c r="B227" s="114" t="s">
        <v>35</v>
      </c>
      <c r="C227" s="110">
        <v>500.00076371200009</v>
      </c>
      <c r="D227" s="110">
        <v>100.00015274240002</v>
      </c>
      <c r="E227" s="110">
        <v>600.00091645440011</v>
      </c>
    </row>
    <row r="228" spans="1:5" x14ac:dyDescent="0.2">
      <c r="A228" s="375" t="s">
        <v>749</v>
      </c>
      <c r="B228" s="120" t="s">
        <v>1093</v>
      </c>
      <c r="C228" s="110">
        <v>671.00032864000002</v>
      </c>
      <c r="D228" s="110">
        <v>134.200065728</v>
      </c>
      <c r="E228" s="110">
        <v>805.20039436800005</v>
      </c>
    </row>
    <row r="229" spans="1:5" x14ac:dyDescent="0.2">
      <c r="A229" s="380"/>
      <c r="B229" s="114" t="s">
        <v>35</v>
      </c>
      <c r="C229" s="110">
        <v>535.99626291200013</v>
      </c>
      <c r="D229" s="110">
        <v>107.19925258240004</v>
      </c>
      <c r="E229" s="110">
        <v>643.19551549440018</v>
      </c>
    </row>
    <row r="230" spans="1:5" x14ac:dyDescent="0.2">
      <c r="A230" s="375" t="s">
        <v>751</v>
      </c>
      <c r="B230" s="116" t="s">
        <v>10</v>
      </c>
      <c r="C230" s="110">
        <v>1811.00171856</v>
      </c>
      <c r="D230" s="110">
        <v>362.20034371200001</v>
      </c>
      <c r="E230" s="110">
        <v>2173.2020622720001</v>
      </c>
    </row>
    <row r="231" spans="1:5" x14ac:dyDescent="0.2">
      <c r="A231" s="380"/>
      <c r="B231" s="114" t="s">
        <v>35</v>
      </c>
      <c r="C231" s="110">
        <v>1448.9973748480002</v>
      </c>
      <c r="D231" s="110">
        <v>289.79947496960006</v>
      </c>
      <c r="E231" s="110">
        <v>1738.7968498176001</v>
      </c>
    </row>
    <row r="232" spans="1:5" x14ac:dyDescent="0.2">
      <c r="A232" s="375" t="s">
        <v>753</v>
      </c>
      <c r="B232" s="120" t="s">
        <v>1094</v>
      </c>
      <c r="C232" s="110">
        <v>670.99600064000003</v>
      </c>
      <c r="D232" s="110">
        <v>134.199200128</v>
      </c>
      <c r="E232" s="110">
        <v>805.19520076800006</v>
      </c>
    </row>
    <row r="233" spans="1:5" x14ac:dyDescent="0.2">
      <c r="A233" s="380"/>
      <c r="B233" s="114" t="s">
        <v>35</v>
      </c>
      <c r="C233" s="110">
        <v>535.99680051200005</v>
      </c>
      <c r="D233" s="110">
        <v>107.19936010240002</v>
      </c>
      <c r="E233" s="110">
        <v>643.19616061440001</v>
      </c>
    </row>
    <row r="234" spans="1:5" x14ac:dyDescent="0.2">
      <c r="A234" s="375" t="s">
        <v>755</v>
      </c>
      <c r="B234" s="113" t="s">
        <v>1037</v>
      </c>
      <c r="C234" s="110">
        <v>2312.0020144</v>
      </c>
      <c r="D234" s="110">
        <v>462.40040288</v>
      </c>
      <c r="E234" s="110">
        <v>2774.40241728</v>
      </c>
    </row>
    <row r="235" spans="1:5" x14ac:dyDescent="0.2">
      <c r="A235" s="380"/>
      <c r="B235" s="114" t="s">
        <v>35</v>
      </c>
      <c r="C235" s="110">
        <v>1848.9996115200001</v>
      </c>
      <c r="D235" s="110">
        <v>369.79992230400006</v>
      </c>
      <c r="E235" s="110">
        <v>2218.7995338240003</v>
      </c>
    </row>
    <row r="236" spans="1:5" x14ac:dyDescent="0.2">
      <c r="A236" s="375" t="s">
        <v>757</v>
      </c>
      <c r="B236" s="113" t="s">
        <v>1039</v>
      </c>
      <c r="C236" s="110">
        <v>722.00318704000006</v>
      </c>
      <c r="D236" s="110">
        <v>144.40063740800002</v>
      </c>
      <c r="E236" s="110">
        <v>866.40382444800002</v>
      </c>
    </row>
    <row r="237" spans="1:5" x14ac:dyDescent="0.2">
      <c r="A237" s="380"/>
      <c r="B237" s="114" t="s">
        <v>35</v>
      </c>
      <c r="C237" s="110">
        <v>577.000549632</v>
      </c>
      <c r="D237" s="110">
        <v>115.40010992640001</v>
      </c>
      <c r="E237" s="110">
        <v>692.40065955839998</v>
      </c>
    </row>
    <row r="238" spans="1:5" x14ac:dyDescent="0.2">
      <c r="A238" s="375" t="s">
        <v>759</v>
      </c>
      <c r="B238" s="113" t="s">
        <v>1095</v>
      </c>
      <c r="C238" s="110">
        <v>1168.9985110399998</v>
      </c>
      <c r="D238" s="110">
        <v>233.79970220799999</v>
      </c>
      <c r="E238" s="110">
        <v>1402.7982132479997</v>
      </c>
    </row>
    <row r="239" spans="1:5" x14ac:dyDescent="0.2">
      <c r="A239" s="380"/>
      <c r="B239" s="114" t="s">
        <v>35</v>
      </c>
      <c r="C239" s="110">
        <v>934.99980883199999</v>
      </c>
      <c r="D239" s="110">
        <v>186.99996176640002</v>
      </c>
      <c r="E239" s="110">
        <v>1121.9997705984001</v>
      </c>
    </row>
    <row r="240" spans="1:5" x14ac:dyDescent="0.2">
      <c r="A240" s="375" t="s">
        <v>761</v>
      </c>
      <c r="B240" s="120" t="s">
        <v>1096</v>
      </c>
      <c r="C240" s="110">
        <v>677.00192864000007</v>
      </c>
      <c r="D240" s="110">
        <v>135.40038572800003</v>
      </c>
      <c r="E240" s="110">
        <v>812.40231436800013</v>
      </c>
    </row>
    <row r="241" spans="1:5" x14ac:dyDescent="0.2">
      <c r="A241" s="380"/>
      <c r="B241" s="114" t="s">
        <v>35</v>
      </c>
      <c r="C241" s="110">
        <v>542.00054291200001</v>
      </c>
      <c r="D241" s="110">
        <v>108.40010858240001</v>
      </c>
      <c r="E241" s="110">
        <v>650.40065149439999</v>
      </c>
    </row>
    <row r="242" spans="1:5" x14ac:dyDescent="0.2">
      <c r="A242" s="375" t="s">
        <v>763</v>
      </c>
      <c r="B242" s="113" t="s">
        <v>1097</v>
      </c>
      <c r="C242" s="110">
        <v>704.00294864</v>
      </c>
      <c r="D242" s="110">
        <v>140.80058972800001</v>
      </c>
      <c r="E242" s="110">
        <v>844.80353836799998</v>
      </c>
    </row>
    <row r="243" spans="1:5" x14ac:dyDescent="0.2">
      <c r="A243" s="380"/>
      <c r="B243" s="114" t="s">
        <v>35</v>
      </c>
      <c r="C243" s="110">
        <v>563.00235891200009</v>
      </c>
      <c r="D243" s="110">
        <v>112.60047178240002</v>
      </c>
      <c r="E243" s="110">
        <v>675.60283069440015</v>
      </c>
    </row>
    <row r="244" spans="1:5" x14ac:dyDescent="0.2">
      <c r="A244" s="375" t="s">
        <v>765</v>
      </c>
      <c r="B244" s="113" t="s">
        <v>45</v>
      </c>
      <c r="C244" s="110">
        <v>709.99939904000007</v>
      </c>
      <c r="D244" s="110">
        <v>141.99987980800003</v>
      </c>
      <c r="E244" s="110">
        <v>851.99927884800013</v>
      </c>
    </row>
    <row r="245" spans="1:5" x14ac:dyDescent="0.2">
      <c r="A245" s="380"/>
      <c r="B245" s="114" t="s">
        <v>35</v>
      </c>
      <c r="C245" s="110">
        <v>568.00051923199999</v>
      </c>
      <c r="D245" s="110">
        <v>113.6001038464</v>
      </c>
      <c r="E245" s="110">
        <v>681.60062307839996</v>
      </c>
    </row>
    <row r="246" spans="1:5" x14ac:dyDescent="0.2">
      <c r="A246" s="375" t="s">
        <v>767</v>
      </c>
      <c r="B246" s="113" t="s">
        <v>1046</v>
      </c>
      <c r="C246" s="110">
        <v>562.00375296000004</v>
      </c>
      <c r="D246" s="110">
        <v>112.40075059200001</v>
      </c>
      <c r="E246" s="110">
        <v>674.40450355200005</v>
      </c>
    </row>
    <row r="247" spans="1:5" x14ac:dyDescent="0.2">
      <c r="A247" s="380"/>
      <c r="B247" s="114" t="s">
        <v>35</v>
      </c>
      <c r="C247" s="110">
        <v>448.99700236800004</v>
      </c>
      <c r="D247" s="110">
        <v>89.799400473600016</v>
      </c>
      <c r="E247" s="110">
        <v>538.79640284160007</v>
      </c>
    </row>
    <row r="248" spans="1:5" x14ac:dyDescent="0.2">
      <c r="A248" s="375" t="s">
        <v>769</v>
      </c>
      <c r="B248" s="113" t="s">
        <v>1047</v>
      </c>
      <c r="C248" s="110">
        <v>780.00229840000009</v>
      </c>
      <c r="D248" s="110">
        <v>156.00045968000003</v>
      </c>
      <c r="E248" s="110">
        <v>936.00275808000015</v>
      </c>
    </row>
    <row r="249" spans="1:5" x14ac:dyDescent="0.2">
      <c r="A249" s="380"/>
      <c r="B249" s="114" t="s">
        <v>35</v>
      </c>
      <c r="C249" s="110">
        <v>624.00383872000009</v>
      </c>
      <c r="D249" s="110">
        <v>124.80076774400003</v>
      </c>
      <c r="E249" s="110">
        <v>748.80460646400013</v>
      </c>
    </row>
    <row r="250" spans="1:5" x14ac:dyDescent="0.2">
      <c r="A250" s="375" t="s">
        <v>771</v>
      </c>
      <c r="B250" s="120" t="s">
        <v>728</v>
      </c>
      <c r="C250" s="110">
        <v>683.00172864000001</v>
      </c>
      <c r="D250" s="110">
        <v>136.60034572800001</v>
      </c>
      <c r="E250" s="110">
        <v>819.60207436799999</v>
      </c>
    </row>
    <row r="251" spans="1:5" x14ac:dyDescent="0.2">
      <c r="A251" s="380"/>
      <c r="B251" s="114" t="s">
        <v>35</v>
      </c>
      <c r="C251" s="110">
        <v>546.00138291200005</v>
      </c>
      <c r="D251" s="110">
        <v>109.20027658240002</v>
      </c>
      <c r="E251" s="110">
        <v>655.20165949440002</v>
      </c>
    </row>
    <row r="252" spans="1:5" ht="24" x14ac:dyDescent="0.2">
      <c r="A252" s="19" t="s">
        <v>773</v>
      </c>
      <c r="B252" s="109" t="s">
        <v>1098</v>
      </c>
      <c r="C252" s="112">
        <v>81.000215711999999</v>
      </c>
      <c r="D252" s="112">
        <v>16.200043142400002</v>
      </c>
      <c r="E252" s="112">
        <v>97.200258854400005</v>
      </c>
    </row>
    <row r="253" spans="1:5" x14ac:dyDescent="0.2">
      <c r="A253" s="375" t="s">
        <v>774</v>
      </c>
      <c r="B253" s="113" t="s">
        <v>1099</v>
      </c>
      <c r="C253" s="110">
        <v>1441.0034255999999</v>
      </c>
      <c r="D253" s="110">
        <v>288.20068512</v>
      </c>
      <c r="E253" s="110">
        <v>1729.2041107199998</v>
      </c>
    </row>
    <row r="254" spans="1:5" x14ac:dyDescent="0.2">
      <c r="A254" s="377"/>
      <c r="B254" s="114" t="s">
        <v>35</v>
      </c>
      <c r="C254" s="110">
        <v>1153.0027404800001</v>
      </c>
      <c r="D254" s="110">
        <v>230.60054809600001</v>
      </c>
      <c r="E254" s="110">
        <v>1383.6032885760001</v>
      </c>
    </row>
    <row r="255" spans="1:5" x14ac:dyDescent="0.2">
      <c r="A255" s="375" t="s">
        <v>776</v>
      </c>
      <c r="B255" s="109" t="s">
        <v>1100</v>
      </c>
      <c r="C255" s="112">
        <v>1238.0024656000001</v>
      </c>
      <c r="D255" s="112">
        <v>247.60049312000001</v>
      </c>
      <c r="E255" s="112">
        <v>1485.6029587200001</v>
      </c>
    </row>
    <row r="256" spans="1:5" x14ac:dyDescent="0.2">
      <c r="A256" s="377"/>
      <c r="B256" s="111" t="s">
        <v>35</v>
      </c>
      <c r="C256" s="112">
        <v>990.00197248000006</v>
      </c>
      <c r="D256" s="112">
        <v>198.00039449600001</v>
      </c>
      <c r="E256" s="112">
        <v>1188.0023669760001</v>
      </c>
    </row>
    <row r="257" spans="1:5" x14ac:dyDescent="0.2">
      <c r="A257" s="375" t="s">
        <v>777</v>
      </c>
      <c r="B257" s="120" t="s">
        <v>732</v>
      </c>
      <c r="C257" s="110">
        <v>676.99692864000008</v>
      </c>
      <c r="D257" s="110">
        <v>135.39938572800003</v>
      </c>
      <c r="E257" s="110">
        <v>812.39631436800005</v>
      </c>
    </row>
    <row r="258" spans="1:5" x14ac:dyDescent="0.2">
      <c r="A258" s="377"/>
      <c r="B258" s="114" t="s">
        <v>35</v>
      </c>
      <c r="C258" s="110">
        <v>542.00054291200001</v>
      </c>
      <c r="D258" s="110">
        <v>108.40010858240001</v>
      </c>
      <c r="E258" s="110">
        <v>650.40065149439999</v>
      </c>
    </row>
    <row r="259" spans="1:5" x14ac:dyDescent="0.2">
      <c r="A259" s="375" t="s">
        <v>779</v>
      </c>
      <c r="B259" s="109" t="s">
        <v>1050</v>
      </c>
      <c r="C259" s="112">
        <v>1238.0024656000001</v>
      </c>
      <c r="D259" s="112">
        <v>247.60049312000001</v>
      </c>
      <c r="E259" s="112">
        <v>1485.6029587200001</v>
      </c>
    </row>
    <row r="260" spans="1:5" x14ac:dyDescent="0.2">
      <c r="A260" s="377"/>
      <c r="B260" s="111" t="s">
        <v>35</v>
      </c>
      <c r="C260" s="112">
        <v>990.00197248000006</v>
      </c>
      <c r="D260" s="112">
        <v>198.00039449600001</v>
      </c>
      <c r="E260" s="112">
        <v>1188.0023669760001</v>
      </c>
    </row>
    <row r="261" spans="1:5" x14ac:dyDescent="0.2">
      <c r="A261" s="375" t="s">
        <v>782</v>
      </c>
      <c r="B261" s="120" t="s">
        <v>1051</v>
      </c>
      <c r="C261" s="110">
        <v>688.00291955199998</v>
      </c>
      <c r="D261" s="110">
        <v>137.60058391039999</v>
      </c>
      <c r="E261" s="110">
        <v>825.6035034624</v>
      </c>
    </row>
    <row r="262" spans="1:5" x14ac:dyDescent="0.2">
      <c r="A262" s="377"/>
      <c r="B262" s="114" t="s">
        <v>35</v>
      </c>
      <c r="C262" s="110">
        <v>549.99833564160008</v>
      </c>
      <c r="D262" s="110">
        <v>109.99966712832003</v>
      </c>
      <c r="E262" s="110">
        <v>659.99800276992005</v>
      </c>
    </row>
    <row r="263" spans="1:5" x14ac:dyDescent="0.2">
      <c r="A263" s="375" t="s">
        <v>783</v>
      </c>
      <c r="B263" s="113" t="s">
        <v>1052</v>
      </c>
      <c r="C263" s="110">
        <v>618.99957632000007</v>
      </c>
      <c r="D263" s="110">
        <v>123.79991526400002</v>
      </c>
      <c r="E263" s="110">
        <v>742.79949158400007</v>
      </c>
    </row>
    <row r="264" spans="1:5" x14ac:dyDescent="0.2">
      <c r="A264" s="377"/>
      <c r="B264" s="114" t="s">
        <v>35</v>
      </c>
      <c r="C264" s="110">
        <v>495.00366105599994</v>
      </c>
      <c r="D264" s="110">
        <v>99.000732211199988</v>
      </c>
      <c r="E264" s="110">
        <v>594.00439326719993</v>
      </c>
    </row>
    <row r="265" spans="1:5" x14ac:dyDescent="0.2">
      <c r="A265" s="375" t="s">
        <v>784</v>
      </c>
      <c r="B265" s="124" t="s">
        <v>1053</v>
      </c>
      <c r="C265" s="110">
        <v>674.99952863999999</v>
      </c>
      <c r="D265" s="110">
        <v>134.99990572800002</v>
      </c>
      <c r="E265" s="110">
        <v>809.99943436800004</v>
      </c>
    </row>
    <row r="266" spans="1:5" x14ac:dyDescent="0.2">
      <c r="A266" s="377"/>
      <c r="B266" s="114" t="s">
        <v>35</v>
      </c>
      <c r="C266" s="110">
        <v>539.997622912</v>
      </c>
      <c r="D266" s="110">
        <v>107.9995245824</v>
      </c>
      <c r="E266" s="110">
        <v>647.9971474944</v>
      </c>
    </row>
    <row r="267" spans="1:5" x14ac:dyDescent="0.2">
      <c r="A267" s="375" t="s">
        <v>785</v>
      </c>
      <c r="B267" s="113" t="s">
        <v>746</v>
      </c>
      <c r="C267" s="110">
        <v>680.99900768000009</v>
      </c>
      <c r="D267" s="110">
        <v>136.19980153600002</v>
      </c>
      <c r="E267" s="110">
        <v>817.19880921600009</v>
      </c>
    </row>
    <row r="268" spans="1:5" x14ac:dyDescent="0.2">
      <c r="A268" s="377"/>
      <c r="B268" s="114" t="s">
        <v>35</v>
      </c>
      <c r="C268" s="110">
        <v>544.99920614399991</v>
      </c>
      <c r="D268" s="110">
        <v>108.99984122879999</v>
      </c>
      <c r="E268" s="110">
        <v>653.99904737279985</v>
      </c>
    </row>
    <row r="269" spans="1:5" x14ac:dyDescent="0.2">
      <c r="A269" s="375" t="s">
        <v>787</v>
      </c>
      <c r="B269" s="113" t="s">
        <v>1101</v>
      </c>
      <c r="C269" s="110">
        <v>1194.0000646400001</v>
      </c>
      <c r="D269" s="110">
        <v>238.80001292800003</v>
      </c>
      <c r="E269" s="110">
        <v>1432.8000775680002</v>
      </c>
    </row>
    <row r="270" spans="1:5" x14ac:dyDescent="0.2">
      <c r="A270" s="377"/>
      <c r="B270" s="114" t="s">
        <v>35</v>
      </c>
      <c r="C270" s="110">
        <v>954.99605171199983</v>
      </c>
      <c r="D270" s="110">
        <v>190.99921034239998</v>
      </c>
      <c r="E270" s="110">
        <v>1145.9952620543997</v>
      </c>
    </row>
    <row r="271" spans="1:5" x14ac:dyDescent="0.2">
      <c r="A271" s="375" t="s">
        <v>789</v>
      </c>
      <c r="B271" s="113" t="s">
        <v>1055</v>
      </c>
      <c r="C271" s="110">
        <v>712.99926704000006</v>
      </c>
      <c r="D271" s="110">
        <v>142.59985340800003</v>
      </c>
      <c r="E271" s="110">
        <v>855.59912044800012</v>
      </c>
    </row>
    <row r="272" spans="1:5" x14ac:dyDescent="0.2">
      <c r="A272" s="377"/>
      <c r="B272" s="114" t="s">
        <v>35</v>
      </c>
      <c r="C272" s="110">
        <v>571.00141363199998</v>
      </c>
      <c r="D272" s="110">
        <v>114.2002827264</v>
      </c>
      <c r="E272" s="110">
        <v>685.2016963584</v>
      </c>
    </row>
    <row r="273" spans="1:5" x14ac:dyDescent="0.2">
      <c r="A273" s="375" t="s">
        <v>791</v>
      </c>
      <c r="B273" s="120" t="s">
        <v>1054</v>
      </c>
      <c r="C273" s="110">
        <v>684.99718863999999</v>
      </c>
      <c r="D273" s="110">
        <v>136.999437728</v>
      </c>
      <c r="E273" s="110">
        <v>821.99662636799997</v>
      </c>
    </row>
    <row r="274" spans="1:5" x14ac:dyDescent="0.2">
      <c r="A274" s="377"/>
      <c r="B274" s="114" t="s">
        <v>35</v>
      </c>
      <c r="C274" s="110">
        <v>547.99975091200008</v>
      </c>
      <c r="D274" s="110">
        <v>109.59995018240002</v>
      </c>
      <c r="E274" s="110">
        <v>657.59970109440007</v>
      </c>
    </row>
    <row r="275" spans="1:5" x14ac:dyDescent="0.2">
      <c r="A275" s="375" t="s">
        <v>793</v>
      </c>
      <c r="B275" s="113" t="s">
        <v>1056</v>
      </c>
      <c r="C275" s="110">
        <v>1176.0041566400002</v>
      </c>
      <c r="D275" s="110">
        <v>235.20083132800005</v>
      </c>
      <c r="E275" s="110">
        <v>1411.2049879680003</v>
      </c>
    </row>
    <row r="276" spans="1:5" x14ac:dyDescent="0.2">
      <c r="A276" s="377"/>
      <c r="B276" s="114" t="s">
        <v>35</v>
      </c>
      <c r="C276" s="110">
        <v>940.00032531199997</v>
      </c>
      <c r="D276" s="110">
        <v>188.00006506240001</v>
      </c>
      <c r="E276" s="110">
        <v>1128.0003903744</v>
      </c>
    </row>
    <row r="277" spans="1:5" x14ac:dyDescent="0.2">
      <c r="A277" s="375" t="s">
        <v>794</v>
      </c>
      <c r="B277" s="113" t="s">
        <v>1058</v>
      </c>
      <c r="C277" s="110">
        <v>587.99816432000011</v>
      </c>
      <c r="D277" s="110">
        <v>117.59963286400003</v>
      </c>
      <c r="E277" s="110">
        <v>705.59779718400011</v>
      </c>
    </row>
    <row r="278" spans="1:5" x14ac:dyDescent="0.2">
      <c r="A278" s="377"/>
      <c r="B278" s="114" t="s">
        <v>35</v>
      </c>
      <c r="C278" s="110">
        <v>470.99853145599997</v>
      </c>
      <c r="D278" s="110">
        <v>94.199706291200002</v>
      </c>
      <c r="E278" s="110">
        <v>565.19823774719998</v>
      </c>
    </row>
    <row r="279" spans="1:5" x14ac:dyDescent="0.2">
      <c r="A279" s="375" t="s">
        <v>796</v>
      </c>
      <c r="B279" s="120" t="s">
        <v>1057</v>
      </c>
      <c r="C279" s="110">
        <v>667.00060864</v>
      </c>
      <c r="D279" s="110">
        <v>133.40012172800002</v>
      </c>
      <c r="E279" s="110">
        <v>800.40073036800004</v>
      </c>
    </row>
    <row r="280" spans="1:5" x14ac:dyDescent="0.2">
      <c r="A280" s="377"/>
      <c r="B280" s="114" t="s">
        <v>35</v>
      </c>
      <c r="C280" s="110">
        <v>532.99848691200009</v>
      </c>
      <c r="D280" s="110">
        <v>106.59969738240002</v>
      </c>
      <c r="E280" s="110">
        <v>639.59818429440008</v>
      </c>
    </row>
    <row r="281" spans="1:5" x14ac:dyDescent="0.2">
      <c r="A281" s="375" t="s">
        <v>797</v>
      </c>
      <c r="B281" s="113" t="s">
        <v>1059</v>
      </c>
      <c r="C281" s="110">
        <v>1087.00258048</v>
      </c>
      <c r="D281" s="110">
        <v>217.40051609600002</v>
      </c>
      <c r="E281" s="110">
        <v>1304.4030965760001</v>
      </c>
    </row>
    <row r="282" spans="1:5" x14ac:dyDescent="0.2">
      <c r="A282" s="377"/>
      <c r="B282" s="114" t="s">
        <v>35</v>
      </c>
      <c r="C282" s="110">
        <v>869.99606438399996</v>
      </c>
      <c r="D282" s="110">
        <v>173.99921287680002</v>
      </c>
      <c r="E282" s="110">
        <v>1043.9952772607999</v>
      </c>
    </row>
    <row r="283" spans="1:5" x14ac:dyDescent="0.2">
      <c r="A283" s="375" t="s">
        <v>798</v>
      </c>
      <c r="B283" s="109" t="s">
        <v>1060</v>
      </c>
      <c r="C283" s="112">
        <v>1241.9960656000001</v>
      </c>
      <c r="D283" s="112">
        <v>248.39921312000001</v>
      </c>
      <c r="E283" s="112">
        <v>1490.3952787200001</v>
      </c>
    </row>
    <row r="284" spans="1:5" x14ac:dyDescent="0.2">
      <c r="A284" s="377"/>
      <c r="B284" s="111" t="s">
        <v>35</v>
      </c>
      <c r="C284" s="112">
        <v>992.9988524800001</v>
      </c>
      <c r="D284" s="112">
        <v>198.59977049600002</v>
      </c>
      <c r="E284" s="112">
        <v>1191.5986229760001</v>
      </c>
    </row>
    <row r="285" spans="1:5" x14ac:dyDescent="0.2">
      <c r="A285" s="375" t="s">
        <v>800</v>
      </c>
      <c r="B285" s="109" t="s">
        <v>1063</v>
      </c>
      <c r="C285" s="112">
        <v>1205.0012655999999</v>
      </c>
      <c r="D285" s="112">
        <v>241.00025312</v>
      </c>
      <c r="E285" s="112">
        <v>1446.0015187199999</v>
      </c>
    </row>
    <row r="286" spans="1:5" x14ac:dyDescent="0.2">
      <c r="A286" s="377"/>
      <c r="B286" s="111" t="s">
        <v>35</v>
      </c>
      <c r="C286" s="112">
        <v>963.99901248000015</v>
      </c>
      <c r="D286" s="112">
        <v>192.79980249600004</v>
      </c>
      <c r="E286" s="112">
        <v>1156.7988149760001</v>
      </c>
    </row>
    <row r="287" spans="1:5" x14ac:dyDescent="0.2">
      <c r="A287" s="375" t="s">
        <v>801</v>
      </c>
      <c r="B287" s="113" t="s">
        <v>1061</v>
      </c>
      <c r="C287" s="110">
        <v>360.00416352000002</v>
      </c>
      <c r="D287" s="110">
        <v>72.000832704000004</v>
      </c>
      <c r="E287" s="110">
        <v>432.00499622400002</v>
      </c>
    </row>
    <row r="288" spans="1:5" x14ac:dyDescent="0.2">
      <c r="A288" s="377"/>
      <c r="B288" s="114" t="s">
        <v>35</v>
      </c>
      <c r="C288" s="110">
        <v>288.00333081599996</v>
      </c>
      <c r="D288" s="110">
        <v>57.600666163199996</v>
      </c>
      <c r="E288" s="110">
        <v>345.60399697919996</v>
      </c>
    </row>
    <row r="289" spans="1:5" x14ac:dyDescent="0.2">
      <c r="A289" s="375" t="s">
        <v>804</v>
      </c>
      <c r="B289" s="113" t="s">
        <v>1065</v>
      </c>
      <c r="C289" s="110">
        <v>1167.9994456000002</v>
      </c>
      <c r="D289" s="110">
        <v>233.59988912000006</v>
      </c>
      <c r="E289" s="110">
        <v>1401.5993347200001</v>
      </c>
    </row>
    <row r="290" spans="1:5" x14ac:dyDescent="0.2">
      <c r="A290" s="377"/>
      <c r="B290" s="114" t="s">
        <v>35</v>
      </c>
      <c r="C290" s="110">
        <v>934.00155648000009</v>
      </c>
      <c r="D290" s="110">
        <v>186.80031129600002</v>
      </c>
      <c r="E290" s="110">
        <v>1120.8018677760001</v>
      </c>
    </row>
    <row r="291" spans="1:5" x14ac:dyDescent="0.2">
      <c r="A291" s="375" t="s">
        <v>805</v>
      </c>
      <c r="B291" s="120" t="s">
        <v>1066</v>
      </c>
      <c r="C291" s="110">
        <v>676.00072864000003</v>
      </c>
      <c r="D291" s="110">
        <v>135.20014572800002</v>
      </c>
      <c r="E291" s="110">
        <v>811.20087436800009</v>
      </c>
    </row>
    <row r="292" spans="1:5" x14ac:dyDescent="0.2">
      <c r="A292" s="377"/>
      <c r="B292" s="114" t="s">
        <v>35</v>
      </c>
      <c r="C292" s="110">
        <v>540.99658291200012</v>
      </c>
      <c r="D292" s="110">
        <v>108.19931658240003</v>
      </c>
      <c r="E292" s="110">
        <v>649.19589949440012</v>
      </c>
    </row>
    <row r="293" spans="1:5" x14ac:dyDescent="0.2">
      <c r="A293" s="375" t="s">
        <v>807</v>
      </c>
      <c r="B293" s="120" t="s">
        <v>778</v>
      </c>
      <c r="C293" s="110">
        <v>659.99788864000004</v>
      </c>
      <c r="D293" s="110">
        <v>131.99957772800002</v>
      </c>
      <c r="E293" s="110">
        <v>791.997466368</v>
      </c>
    </row>
    <row r="294" spans="1:5" x14ac:dyDescent="0.2">
      <c r="A294" s="377"/>
      <c r="B294" s="114" t="s">
        <v>35</v>
      </c>
      <c r="C294" s="110">
        <v>527.99831091200008</v>
      </c>
      <c r="D294" s="110">
        <v>105.59966218240002</v>
      </c>
      <c r="E294" s="110">
        <v>633.59797309440012</v>
      </c>
    </row>
    <row r="295" spans="1:5" x14ac:dyDescent="0.2">
      <c r="A295" s="19" t="s">
        <v>809</v>
      </c>
      <c r="B295" s="13" t="s">
        <v>1068</v>
      </c>
      <c r="C295" s="112"/>
      <c r="D295" s="112"/>
      <c r="E295" s="112"/>
    </row>
    <row r="296" spans="1:5" ht="84" x14ac:dyDescent="0.2">
      <c r="A296" s="19" t="s">
        <v>1102</v>
      </c>
      <c r="B296" s="109" t="s">
        <v>1103</v>
      </c>
      <c r="C296" s="112">
        <v>286.99782016000006</v>
      </c>
      <c r="D296" s="112">
        <v>57.399564032000015</v>
      </c>
      <c r="E296" s="112">
        <v>344.39738419200006</v>
      </c>
    </row>
    <row r="297" spans="1:5" x14ac:dyDescent="0.2">
      <c r="A297" s="108" t="s">
        <v>1104</v>
      </c>
      <c r="B297" s="125" t="s">
        <v>1105</v>
      </c>
      <c r="C297" s="112">
        <v>229.99825612799998</v>
      </c>
      <c r="D297" s="112">
        <v>45.999651225599997</v>
      </c>
      <c r="E297" s="112">
        <v>275.9979073536</v>
      </c>
    </row>
    <row r="298" spans="1:5" ht="36" x14ac:dyDescent="0.2">
      <c r="A298" s="105"/>
      <c r="B298" s="106" t="s">
        <v>1106</v>
      </c>
      <c r="C298" s="112"/>
      <c r="D298" s="112"/>
      <c r="E298" s="112"/>
    </row>
    <row r="299" spans="1:5" x14ac:dyDescent="0.2">
      <c r="A299" s="19" t="s">
        <v>811</v>
      </c>
      <c r="B299" s="115" t="s">
        <v>1010</v>
      </c>
      <c r="C299" s="112">
        <v>1380.001278336</v>
      </c>
      <c r="D299" s="112">
        <v>276.00025566720001</v>
      </c>
      <c r="E299" s="112">
        <v>1656.0015340032</v>
      </c>
    </row>
    <row r="300" spans="1:5" x14ac:dyDescent="0.2">
      <c r="A300" s="19" t="s">
        <v>813</v>
      </c>
      <c r="B300" s="109" t="s">
        <v>6</v>
      </c>
      <c r="C300" s="112">
        <v>2136.9994994559997</v>
      </c>
      <c r="D300" s="112">
        <v>427.39989989119999</v>
      </c>
      <c r="E300" s="112">
        <v>2564.3993993471995</v>
      </c>
    </row>
    <row r="301" spans="1:5" x14ac:dyDescent="0.2">
      <c r="A301" s="19" t="s">
        <v>815</v>
      </c>
      <c r="B301" s="126" t="s">
        <v>1015</v>
      </c>
      <c r="C301" s="112">
        <v>1542.0004918079999</v>
      </c>
      <c r="D301" s="112">
        <v>308.40009836159999</v>
      </c>
      <c r="E301" s="112">
        <v>1850.4005901695998</v>
      </c>
    </row>
    <row r="302" spans="1:5" x14ac:dyDescent="0.2">
      <c r="A302" s="19" t="s">
        <v>817</v>
      </c>
      <c r="B302" s="113" t="s">
        <v>537</v>
      </c>
      <c r="C302" s="110">
        <v>2010.0012808000001</v>
      </c>
      <c r="D302" s="110">
        <v>402.00025616000005</v>
      </c>
      <c r="E302" s="110">
        <v>2412.0015369600001</v>
      </c>
    </row>
    <row r="303" spans="1:5" x14ac:dyDescent="0.2">
      <c r="A303" s="19" t="s">
        <v>818</v>
      </c>
      <c r="B303" s="113" t="s">
        <v>1016</v>
      </c>
      <c r="C303" s="110">
        <v>1565.9962756800001</v>
      </c>
      <c r="D303" s="110">
        <v>313.19925513600003</v>
      </c>
      <c r="E303" s="110">
        <v>1879.195530816</v>
      </c>
    </row>
    <row r="304" spans="1:5" x14ac:dyDescent="0.2">
      <c r="A304" s="19" t="s">
        <v>820</v>
      </c>
      <c r="B304" s="82" t="s">
        <v>1018</v>
      </c>
      <c r="C304" s="112">
        <v>1571.0000318079997</v>
      </c>
      <c r="D304" s="112">
        <v>314.20000636159995</v>
      </c>
      <c r="E304" s="112">
        <v>1885.2000381695996</v>
      </c>
    </row>
    <row r="305" spans="1:5" x14ac:dyDescent="0.2">
      <c r="A305" s="19" t="s">
        <v>822</v>
      </c>
      <c r="B305" s="82" t="s">
        <v>1017</v>
      </c>
      <c r="C305" s="112">
        <v>1568.9979318079997</v>
      </c>
      <c r="D305" s="112">
        <v>313.79958636159995</v>
      </c>
      <c r="E305" s="112">
        <v>1882.7975181695997</v>
      </c>
    </row>
    <row r="306" spans="1:5" x14ac:dyDescent="0.2">
      <c r="A306" s="19" t="s">
        <v>824</v>
      </c>
      <c r="B306" s="109" t="s">
        <v>549</v>
      </c>
      <c r="C306" s="112">
        <v>1046.9992768960001</v>
      </c>
      <c r="D306" s="112">
        <v>209.39985537920003</v>
      </c>
      <c r="E306" s="112">
        <v>1256.3991322752001</v>
      </c>
    </row>
    <row r="307" spans="1:5" x14ac:dyDescent="0.2">
      <c r="A307" s="19" t="s">
        <v>825</v>
      </c>
      <c r="B307" s="113" t="s">
        <v>1020</v>
      </c>
      <c r="C307" s="110">
        <v>1563.9998408000001</v>
      </c>
      <c r="D307" s="110">
        <v>312.79996816000005</v>
      </c>
      <c r="E307" s="110">
        <v>1876.7998089600001</v>
      </c>
    </row>
    <row r="308" spans="1:5" x14ac:dyDescent="0.2">
      <c r="A308" s="19" t="s">
        <v>826</v>
      </c>
      <c r="B308" s="113" t="s">
        <v>1087</v>
      </c>
      <c r="C308" s="110">
        <v>1564.9960408000002</v>
      </c>
      <c r="D308" s="110">
        <v>312.99920816000008</v>
      </c>
      <c r="E308" s="110">
        <v>1877.9952489600003</v>
      </c>
    </row>
    <row r="309" spans="1:5" x14ac:dyDescent="0.2">
      <c r="A309" s="19" t="s">
        <v>830</v>
      </c>
      <c r="B309" s="109" t="s">
        <v>1107</v>
      </c>
      <c r="C309" s="112">
        <v>1565.9994698559999</v>
      </c>
      <c r="D309" s="112">
        <v>313.19989397120003</v>
      </c>
      <c r="E309" s="112">
        <v>1879.1993638271999</v>
      </c>
    </row>
    <row r="310" spans="1:5" x14ac:dyDescent="0.2">
      <c r="A310" s="19" t="s">
        <v>831</v>
      </c>
      <c r="B310" s="109" t="s">
        <v>1023</v>
      </c>
      <c r="C310" s="112">
        <v>1614.0036498559998</v>
      </c>
      <c r="D310" s="112">
        <v>322.80072997119998</v>
      </c>
      <c r="E310" s="112">
        <v>1936.8043798271997</v>
      </c>
    </row>
    <row r="311" spans="1:5" x14ac:dyDescent="0.2">
      <c r="A311" s="19" t="s">
        <v>832</v>
      </c>
      <c r="B311" s="109" t="s">
        <v>1025</v>
      </c>
      <c r="C311" s="112">
        <v>2402.9979189760002</v>
      </c>
      <c r="D311" s="112">
        <v>480.59958379520003</v>
      </c>
      <c r="E311" s="112">
        <v>2883.5975027712002</v>
      </c>
    </row>
    <row r="312" spans="1:5" x14ac:dyDescent="0.2">
      <c r="A312" s="19" t="s">
        <v>834</v>
      </c>
      <c r="B312" s="126" t="s">
        <v>1030</v>
      </c>
      <c r="C312" s="112">
        <v>1580.003431808</v>
      </c>
      <c r="D312" s="112">
        <v>316.0006863616</v>
      </c>
      <c r="E312" s="112">
        <v>1896.0041181695999</v>
      </c>
    </row>
    <row r="313" spans="1:5" x14ac:dyDescent="0.2">
      <c r="A313" s="19" t="s">
        <v>836</v>
      </c>
      <c r="B313" s="126" t="s">
        <v>1031</v>
      </c>
      <c r="C313" s="112">
        <v>1580.003431808</v>
      </c>
      <c r="D313" s="112">
        <v>316.0006863616</v>
      </c>
      <c r="E313" s="112">
        <v>1896.0041181695999</v>
      </c>
    </row>
    <row r="314" spans="1:5" x14ac:dyDescent="0.2">
      <c r="A314" s="19" t="s">
        <v>837</v>
      </c>
      <c r="B314" s="109" t="s">
        <v>899</v>
      </c>
      <c r="C314" s="112">
        <v>2371.9960751999997</v>
      </c>
      <c r="D314" s="112">
        <v>474.39921503999994</v>
      </c>
      <c r="E314" s="112">
        <v>2846.3952902399997</v>
      </c>
    </row>
    <row r="315" spans="1:5" x14ac:dyDescent="0.2">
      <c r="A315" s="19" t="s">
        <v>839</v>
      </c>
      <c r="B315" s="126" t="s">
        <v>1108</v>
      </c>
      <c r="C315" s="112">
        <v>1573.0025038079998</v>
      </c>
      <c r="D315" s="112">
        <v>314.60050076159996</v>
      </c>
      <c r="E315" s="112">
        <v>1887.6030045695998</v>
      </c>
    </row>
    <row r="316" spans="1:5" x14ac:dyDescent="0.2">
      <c r="A316" s="19" t="s">
        <v>841</v>
      </c>
      <c r="B316" s="113" t="s">
        <v>620</v>
      </c>
      <c r="C316" s="110">
        <v>1716.9989898559998</v>
      </c>
      <c r="D316" s="110">
        <v>343.39979797119997</v>
      </c>
      <c r="E316" s="110">
        <v>2060.3987878271996</v>
      </c>
    </row>
    <row r="317" spans="1:5" x14ac:dyDescent="0.2">
      <c r="A317" s="19" t="s">
        <v>842</v>
      </c>
      <c r="B317" s="109" t="s">
        <v>10</v>
      </c>
      <c r="C317" s="112">
        <v>6634.9977062399994</v>
      </c>
      <c r="D317" s="112">
        <v>1326.999541248</v>
      </c>
      <c r="E317" s="112">
        <v>7961.9972474879996</v>
      </c>
    </row>
    <row r="318" spans="1:5" x14ac:dyDescent="0.2">
      <c r="A318" s="19" t="s">
        <v>843</v>
      </c>
      <c r="B318" s="82" t="s">
        <v>1039</v>
      </c>
      <c r="C318" s="112">
        <v>1590.000777856</v>
      </c>
      <c r="D318" s="112">
        <v>318.00015557120003</v>
      </c>
      <c r="E318" s="112">
        <v>1908.0009334271999</v>
      </c>
    </row>
    <row r="319" spans="1:5" x14ac:dyDescent="0.2">
      <c r="A319" s="19" t="s">
        <v>845</v>
      </c>
      <c r="B319" s="126" t="s">
        <v>1096</v>
      </c>
      <c r="C319" s="112">
        <v>1580.003431808</v>
      </c>
      <c r="D319" s="112">
        <v>316.0006863616</v>
      </c>
      <c r="E319" s="112">
        <v>1896.0041181695999</v>
      </c>
    </row>
    <row r="320" spans="1:5" x14ac:dyDescent="0.2">
      <c r="A320" s="19" t="s">
        <v>846</v>
      </c>
      <c r="B320" s="113" t="s">
        <v>45</v>
      </c>
      <c r="C320" s="112">
        <v>1543.001521856</v>
      </c>
      <c r="D320" s="112">
        <v>308.60030437120002</v>
      </c>
      <c r="E320" s="112">
        <v>1851.6018262272</v>
      </c>
    </row>
    <row r="321" spans="1:5" x14ac:dyDescent="0.2">
      <c r="A321" s="19" t="s">
        <v>847</v>
      </c>
      <c r="B321" s="109" t="s">
        <v>1046</v>
      </c>
      <c r="C321" s="112">
        <v>1429.9963437759998</v>
      </c>
      <c r="D321" s="112">
        <v>285.99926875519998</v>
      </c>
      <c r="E321" s="112">
        <v>1715.9956125311996</v>
      </c>
    </row>
    <row r="322" spans="1:5" x14ac:dyDescent="0.2">
      <c r="A322" s="19" t="s">
        <v>848</v>
      </c>
      <c r="B322" s="109" t="s">
        <v>728</v>
      </c>
      <c r="C322" s="112">
        <v>1570.0008408000001</v>
      </c>
      <c r="D322" s="112">
        <v>314.00016816000004</v>
      </c>
      <c r="E322" s="112">
        <v>1884.00100896</v>
      </c>
    </row>
    <row r="323" spans="1:5" x14ac:dyDescent="0.2">
      <c r="A323" s="19" t="s">
        <v>849</v>
      </c>
      <c r="B323" s="109" t="s">
        <v>1109</v>
      </c>
      <c r="C323" s="112">
        <v>1546.0013208</v>
      </c>
      <c r="D323" s="112">
        <v>309.20026416000002</v>
      </c>
      <c r="E323" s="112">
        <v>1855.20158496</v>
      </c>
    </row>
    <row r="324" spans="1:5" x14ac:dyDescent="0.2">
      <c r="A324" s="19" t="s">
        <v>850</v>
      </c>
      <c r="B324" s="109" t="s">
        <v>746</v>
      </c>
      <c r="C324" s="112">
        <v>1064.9994345600001</v>
      </c>
      <c r="D324" s="112">
        <v>212.99988691200002</v>
      </c>
      <c r="E324" s="112">
        <v>1277.999321472</v>
      </c>
    </row>
    <row r="325" spans="1:5" x14ac:dyDescent="0.2">
      <c r="A325" s="19" t="s">
        <v>852</v>
      </c>
      <c r="B325" s="109" t="s">
        <v>1110</v>
      </c>
      <c r="C325" s="112">
        <v>2350.0027116160004</v>
      </c>
      <c r="D325" s="112">
        <v>470.00054232320008</v>
      </c>
      <c r="E325" s="112">
        <v>2820.0032539392005</v>
      </c>
    </row>
    <row r="326" spans="1:5" x14ac:dyDescent="0.2">
      <c r="A326" s="19" t="s">
        <v>853</v>
      </c>
      <c r="B326" s="109" t="s">
        <v>1056</v>
      </c>
      <c r="C326" s="112">
        <v>2038.9976171200001</v>
      </c>
      <c r="D326" s="112">
        <v>407.79952342400003</v>
      </c>
      <c r="E326" s="112">
        <v>2446.7971405440003</v>
      </c>
    </row>
    <row r="327" spans="1:5" x14ac:dyDescent="0.2">
      <c r="A327" s="19" t="s">
        <v>855</v>
      </c>
      <c r="B327" s="126" t="s">
        <v>1057</v>
      </c>
      <c r="C327" s="112">
        <v>1568.9971118079998</v>
      </c>
      <c r="D327" s="112">
        <v>313.79942236159997</v>
      </c>
      <c r="E327" s="112">
        <v>1882.7965341695997</v>
      </c>
    </row>
    <row r="328" spans="1:5" x14ac:dyDescent="0.2">
      <c r="A328" s="19" t="s">
        <v>857</v>
      </c>
      <c r="B328" s="126" t="s">
        <v>1111</v>
      </c>
      <c r="C328" s="112">
        <v>1326.9997716799999</v>
      </c>
      <c r="D328" s="112">
        <v>265.39995433600001</v>
      </c>
      <c r="E328" s="112">
        <v>1592.3997260159999</v>
      </c>
    </row>
    <row r="329" spans="1:5" x14ac:dyDescent="0.2">
      <c r="A329" s="19" t="s">
        <v>858</v>
      </c>
      <c r="B329" s="126" t="s">
        <v>1066</v>
      </c>
      <c r="C329" s="112">
        <v>1578.0022318079998</v>
      </c>
      <c r="D329" s="112">
        <v>315.60044636160001</v>
      </c>
      <c r="E329" s="112">
        <v>1893.6026781695998</v>
      </c>
    </row>
    <row r="330" spans="1:5" x14ac:dyDescent="0.2">
      <c r="A330" s="105"/>
      <c r="B330" s="119" t="s">
        <v>1112</v>
      </c>
      <c r="C330" s="112"/>
      <c r="D330" s="112"/>
      <c r="E330" s="112"/>
    </row>
    <row r="331" spans="1:5" ht="24" x14ac:dyDescent="0.2">
      <c r="A331" s="19" t="s">
        <v>860</v>
      </c>
      <c r="B331" s="115" t="s">
        <v>1113</v>
      </c>
      <c r="C331" s="112">
        <v>3371.99611344</v>
      </c>
      <c r="D331" s="112">
        <v>674.39922268800001</v>
      </c>
      <c r="E331" s="112">
        <v>4046.3953361280001</v>
      </c>
    </row>
    <row r="332" spans="1:5" x14ac:dyDescent="0.2">
      <c r="A332" s="105"/>
      <c r="B332" s="127" t="s">
        <v>1114</v>
      </c>
      <c r="C332" s="112"/>
      <c r="D332" s="112"/>
      <c r="E332" s="112"/>
    </row>
    <row r="333" spans="1:5" x14ac:dyDescent="0.2">
      <c r="A333" s="344" t="s">
        <v>861</v>
      </c>
      <c r="B333" s="116" t="s">
        <v>45</v>
      </c>
      <c r="C333" s="110">
        <v>1448.99591872</v>
      </c>
      <c r="D333" s="110">
        <v>289.799183744</v>
      </c>
      <c r="E333" s="110">
        <v>1738.7951024639999</v>
      </c>
    </row>
    <row r="334" spans="1:5" x14ac:dyDescent="0.2">
      <c r="A334" s="376"/>
      <c r="B334" s="114" t="s">
        <v>35</v>
      </c>
      <c r="C334" s="110">
        <v>1158.9997349760001</v>
      </c>
      <c r="D334" s="110">
        <v>231.79994699520003</v>
      </c>
      <c r="E334" s="110">
        <v>1390.7996819712002</v>
      </c>
    </row>
    <row r="335" spans="1:5" x14ac:dyDescent="0.2">
      <c r="A335" s="105"/>
      <c r="B335" s="127" t="s">
        <v>1115</v>
      </c>
      <c r="C335" s="112"/>
      <c r="D335" s="112"/>
      <c r="E335" s="112"/>
    </row>
    <row r="336" spans="1:5" ht="24" x14ac:dyDescent="0.2">
      <c r="A336" s="19" t="s">
        <v>862</v>
      </c>
      <c r="B336" s="82" t="s">
        <v>1116</v>
      </c>
      <c r="C336" s="112">
        <v>479.00303359999998</v>
      </c>
      <c r="D336" s="112">
        <v>95.800606720000005</v>
      </c>
      <c r="E336" s="112">
        <v>574.80364032</v>
      </c>
    </row>
    <row r="337" spans="1:5" ht="24" x14ac:dyDescent="0.2">
      <c r="A337" s="19" t="s">
        <v>863</v>
      </c>
      <c r="B337" s="109" t="s">
        <v>1117</v>
      </c>
      <c r="C337" s="112">
        <v>958.99606719999997</v>
      </c>
      <c r="D337" s="112">
        <v>191.79921344000002</v>
      </c>
      <c r="E337" s="112">
        <v>1150.7952806399999</v>
      </c>
    </row>
    <row r="338" spans="1:5" ht="24" x14ac:dyDescent="0.2">
      <c r="A338" s="19" t="s">
        <v>864</v>
      </c>
      <c r="B338" s="109" t="s">
        <v>1118</v>
      </c>
      <c r="C338" s="112">
        <v>1919.0021344000002</v>
      </c>
      <c r="D338" s="112">
        <v>383.80042688000003</v>
      </c>
      <c r="E338" s="112">
        <v>2302.8025612800002</v>
      </c>
    </row>
    <row r="339" spans="1:5" ht="24" x14ac:dyDescent="0.2">
      <c r="A339" s="19" t="s">
        <v>865</v>
      </c>
      <c r="B339" s="109" t="s">
        <v>1119</v>
      </c>
      <c r="C339" s="112">
        <v>2878.9982016000004</v>
      </c>
      <c r="D339" s="112">
        <v>575.79964032000009</v>
      </c>
      <c r="E339" s="112">
        <v>3454.7978419200003</v>
      </c>
    </row>
    <row r="341" spans="1:5" x14ac:dyDescent="0.2">
      <c r="A341" s="128"/>
      <c r="B341" s="129" t="s">
        <v>280</v>
      </c>
      <c r="C341" s="130"/>
      <c r="D341" s="130"/>
      <c r="E341" s="130"/>
    </row>
    <row r="342" spans="1:5" ht="33.75" x14ac:dyDescent="0.2">
      <c r="B342" s="131" t="s">
        <v>1120</v>
      </c>
    </row>
    <row r="343" spans="1:5" x14ac:dyDescent="0.2">
      <c r="A343" s="6"/>
    </row>
  </sheetData>
  <mergeCells count="141">
    <mergeCell ref="A291:A292"/>
    <mergeCell ref="A293:A294"/>
    <mergeCell ref="A333:A334"/>
    <mergeCell ref="A279:A280"/>
    <mergeCell ref="A281:A282"/>
    <mergeCell ref="A283:A284"/>
    <mergeCell ref="A285:A286"/>
    <mergeCell ref="A287:A288"/>
    <mergeCell ref="A289:A290"/>
    <mergeCell ref="A267:A268"/>
    <mergeCell ref="A269:A270"/>
    <mergeCell ref="A271:A272"/>
    <mergeCell ref="A273:A274"/>
    <mergeCell ref="A275:A276"/>
    <mergeCell ref="A277:A278"/>
    <mergeCell ref="A255:A256"/>
    <mergeCell ref="A257:A258"/>
    <mergeCell ref="A259:A260"/>
    <mergeCell ref="A261:A262"/>
    <mergeCell ref="A263:A264"/>
    <mergeCell ref="A265:A266"/>
    <mergeCell ref="A242:A243"/>
    <mergeCell ref="A244:A245"/>
    <mergeCell ref="A246:A247"/>
    <mergeCell ref="A248:A249"/>
    <mergeCell ref="A250:A251"/>
    <mergeCell ref="A253:A254"/>
    <mergeCell ref="A230:A231"/>
    <mergeCell ref="A232:A233"/>
    <mergeCell ref="A234:A235"/>
    <mergeCell ref="A236:A237"/>
    <mergeCell ref="A238:A239"/>
    <mergeCell ref="A240:A241"/>
    <mergeCell ref="A218:A219"/>
    <mergeCell ref="A220:A221"/>
    <mergeCell ref="A222:A223"/>
    <mergeCell ref="A224:A225"/>
    <mergeCell ref="A226:A227"/>
    <mergeCell ref="A228:A229"/>
    <mergeCell ref="A206:A207"/>
    <mergeCell ref="A208:A209"/>
    <mergeCell ref="A210:A211"/>
    <mergeCell ref="A212:A213"/>
    <mergeCell ref="A214:A215"/>
    <mergeCell ref="A216:A217"/>
    <mergeCell ref="A194:A195"/>
    <mergeCell ref="A196:A197"/>
    <mergeCell ref="A198:A199"/>
    <mergeCell ref="A200:A201"/>
    <mergeCell ref="A202:A203"/>
    <mergeCell ref="A204:A205"/>
    <mergeCell ref="A181:A182"/>
    <mergeCell ref="A183:A184"/>
    <mergeCell ref="A186:A187"/>
    <mergeCell ref="A188:A189"/>
    <mergeCell ref="A190:A191"/>
    <mergeCell ref="A192:A193"/>
    <mergeCell ref="A169:A170"/>
    <mergeCell ref="A171:A172"/>
    <mergeCell ref="A173:A174"/>
    <mergeCell ref="A175:A176"/>
    <mergeCell ref="A177:A178"/>
    <mergeCell ref="A179:A180"/>
    <mergeCell ref="A148:A149"/>
    <mergeCell ref="A159:A160"/>
    <mergeCell ref="A161:A162"/>
    <mergeCell ref="A163:A164"/>
    <mergeCell ref="A165:A166"/>
    <mergeCell ref="A167:A168"/>
    <mergeCell ref="A136:A137"/>
    <mergeCell ref="A138:A139"/>
    <mergeCell ref="A140:A141"/>
    <mergeCell ref="A142:A143"/>
    <mergeCell ref="A144:A145"/>
    <mergeCell ref="A146:A147"/>
    <mergeCell ref="A124:A125"/>
    <mergeCell ref="A126:A127"/>
    <mergeCell ref="A128:A129"/>
    <mergeCell ref="A130:A131"/>
    <mergeCell ref="A132:A133"/>
    <mergeCell ref="A134:A135"/>
    <mergeCell ref="A112:A113"/>
    <mergeCell ref="A114:A115"/>
    <mergeCell ref="A116:A117"/>
    <mergeCell ref="A118:A119"/>
    <mergeCell ref="A120:A121"/>
    <mergeCell ref="A122:A123"/>
    <mergeCell ref="A99:A100"/>
    <mergeCell ref="A101:A102"/>
    <mergeCell ref="A103:A104"/>
    <mergeCell ref="A105:A106"/>
    <mergeCell ref="A108:A109"/>
    <mergeCell ref="A110:A111"/>
    <mergeCell ref="A86:A87"/>
    <mergeCell ref="A88:A89"/>
    <mergeCell ref="A90:A91"/>
    <mergeCell ref="A92:A93"/>
    <mergeCell ref="A94:A95"/>
    <mergeCell ref="A97:A98"/>
    <mergeCell ref="A74:A75"/>
    <mergeCell ref="A76:A77"/>
    <mergeCell ref="A78:A79"/>
    <mergeCell ref="A80:A81"/>
    <mergeCell ref="A82:A83"/>
    <mergeCell ref="A84:A85"/>
    <mergeCell ref="A62:A63"/>
    <mergeCell ref="A64:A65"/>
    <mergeCell ref="A66:A67"/>
    <mergeCell ref="A68:A69"/>
    <mergeCell ref="A70:A71"/>
    <mergeCell ref="A72:A73"/>
    <mergeCell ref="A50:A51"/>
    <mergeCell ref="A52:A53"/>
    <mergeCell ref="A54:A55"/>
    <mergeCell ref="A56:A57"/>
    <mergeCell ref="A58:A59"/>
    <mergeCell ref="A60:A61"/>
    <mergeCell ref="A38:A39"/>
    <mergeCell ref="A40:A41"/>
    <mergeCell ref="A42:A43"/>
    <mergeCell ref="A44:A45"/>
    <mergeCell ref="A46:A47"/>
    <mergeCell ref="A48:A49"/>
    <mergeCell ref="A26:A27"/>
    <mergeCell ref="A28:A29"/>
    <mergeCell ref="A30:A31"/>
    <mergeCell ref="A32:A33"/>
    <mergeCell ref="A34:A35"/>
    <mergeCell ref="A36:A37"/>
    <mergeCell ref="A14:A15"/>
    <mergeCell ref="A16:A17"/>
    <mergeCell ref="A18:A19"/>
    <mergeCell ref="A20:A21"/>
    <mergeCell ref="A22:A23"/>
    <mergeCell ref="A24:A25"/>
    <mergeCell ref="A3:E3"/>
    <mergeCell ref="A4:E4"/>
    <mergeCell ref="A5:E5"/>
    <mergeCell ref="A6:E6"/>
    <mergeCell ref="A10:A11"/>
    <mergeCell ref="A12:A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37" workbookViewId="0">
      <selection activeCell="B82" sqref="B82"/>
    </sheetView>
  </sheetViews>
  <sheetFormatPr defaultRowHeight="12.75" x14ac:dyDescent="0.2"/>
  <cols>
    <col min="1" max="1" width="6" style="165" customWidth="1"/>
    <col min="2" max="2" width="71.1640625" style="164" customWidth="1"/>
    <col min="3" max="3" width="10.83203125" style="165" customWidth="1"/>
    <col min="4" max="4" width="11" style="165" customWidth="1"/>
    <col min="5" max="5" width="11.1640625" style="165" customWidth="1"/>
  </cols>
  <sheetData>
    <row r="1" spans="1:5" x14ac:dyDescent="0.2">
      <c r="A1" s="152"/>
      <c r="B1" s="5"/>
      <c r="C1" s="132"/>
      <c r="D1" s="132"/>
      <c r="E1" s="132"/>
    </row>
    <row r="2" spans="1:5" x14ac:dyDescent="0.2">
      <c r="A2" s="152"/>
      <c r="B2" s="5"/>
      <c r="C2" s="132"/>
      <c r="D2" s="132"/>
      <c r="E2" s="132"/>
    </row>
    <row r="3" spans="1:5" x14ac:dyDescent="0.2">
      <c r="A3" s="382" t="s">
        <v>1121</v>
      </c>
      <c r="B3" s="382"/>
      <c r="C3" s="382"/>
      <c r="D3" s="382"/>
      <c r="E3" s="382"/>
    </row>
    <row r="4" spans="1:5" x14ac:dyDescent="0.2">
      <c r="A4" s="382" t="s">
        <v>40</v>
      </c>
      <c r="B4" s="382"/>
      <c r="C4" s="382"/>
      <c r="D4" s="382"/>
      <c r="E4" s="382"/>
    </row>
    <row r="5" spans="1:5" x14ac:dyDescent="0.2">
      <c r="A5" s="382" t="s">
        <v>1122</v>
      </c>
      <c r="B5" s="382"/>
      <c r="C5" s="382"/>
      <c r="D5" s="382"/>
      <c r="E5" s="382"/>
    </row>
    <row r="6" spans="1:5" x14ac:dyDescent="0.2">
      <c r="A6" s="374" t="s">
        <v>1123</v>
      </c>
      <c r="B6" s="374"/>
      <c r="C6" s="374"/>
      <c r="D6" s="374"/>
      <c r="E6" s="374"/>
    </row>
    <row r="7" spans="1:5" x14ac:dyDescent="0.2">
      <c r="A7" s="153"/>
      <c r="B7" s="154"/>
      <c r="C7" s="132"/>
      <c r="D7" s="132"/>
      <c r="E7" s="155" t="s">
        <v>524</v>
      </c>
    </row>
    <row r="8" spans="1:5" ht="40.5" customHeight="1" x14ac:dyDescent="0.2">
      <c r="A8" s="156" t="s">
        <v>0</v>
      </c>
      <c r="B8" s="157" t="s">
        <v>2</v>
      </c>
      <c r="C8" s="158" t="s">
        <v>281</v>
      </c>
      <c r="D8" s="158" t="s">
        <v>249</v>
      </c>
      <c r="E8" s="158" t="s">
        <v>282</v>
      </c>
    </row>
    <row r="9" spans="1:5" x14ac:dyDescent="0.2">
      <c r="A9" s="383">
        <v>1</v>
      </c>
      <c r="B9" s="40" t="s">
        <v>537</v>
      </c>
      <c r="C9" s="160">
        <v>2156</v>
      </c>
      <c r="D9" s="160">
        <v>431.20000000000005</v>
      </c>
      <c r="E9" s="160">
        <v>2587.1999999999998</v>
      </c>
    </row>
    <row r="10" spans="1:5" x14ac:dyDescent="0.2">
      <c r="A10" s="373"/>
      <c r="B10" s="161" t="s">
        <v>35</v>
      </c>
      <c r="C10" s="160">
        <v>1726</v>
      </c>
      <c r="D10" s="160">
        <v>345.20000000000005</v>
      </c>
      <c r="E10" s="160">
        <v>2071.1999999999998</v>
      </c>
    </row>
    <row r="11" spans="1:5" x14ac:dyDescent="0.2">
      <c r="A11" s="134">
        <v>2</v>
      </c>
      <c r="B11" s="40" t="s">
        <v>1124</v>
      </c>
      <c r="C11" s="160">
        <v>224</v>
      </c>
      <c r="D11" s="160">
        <v>44.800000000000004</v>
      </c>
      <c r="E11" s="160">
        <v>268.8</v>
      </c>
    </row>
    <row r="12" spans="1:5" x14ac:dyDescent="0.2">
      <c r="A12" s="134">
        <v>3</v>
      </c>
      <c r="B12" s="40" t="s">
        <v>285</v>
      </c>
      <c r="C12" s="160">
        <v>214</v>
      </c>
      <c r="D12" s="160">
        <v>42.800000000000004</v>
      </c>
      <c r="E12" s="160">
        <v>256.8</v>
      </c>
    </row>
    <row r="13" spans="1:5" x14ac:dyDescent="0.2">
      <c r="A13" s="383">
        <v>4</v>
      </c>
      <c r="B13" s="40" t="s">
        <v>591</v>
      </c>
      <c r="C13" s="160">
        <v>2823</v>
      </c>
      <c r="D13" s="160">
        <v>564.6</v>
      </c>
      <c r="E13" s="160">
        <v>3387.6</v>
      </c>
    </row>
    <row r="14" spans="1:5" x14ac:dyDescent="0.2">
      <c r="A14" s="373"/>
      <c r="B14" s="161" t="s">
        <v>35</v>
      </c>
      <c r="C14" s="160">
        <v>2260</v>
      </c>
      <c r="D14" s="160">
        <v>452</v>
      </c>
      <c r="E14" s="160">
        <v>2712</v>
      </c>
    </row>
    <row r="15" spans="1:5" x14ac:dyDescent="0.2">
      <c r="A15" s="134">
        <v>5</v>
      </c>
      <c r="B15" s="40" t="s">
        <v>44</v>
      </c>
      <c r="C15" s="160">
        <v>1750</v>
      </c>
      <c r="D15" s="160">
        <v>350</v>
      </c>
      <c r="E15" s="160">
        <v>2100</v>
      </c>
    </row>
    <row r="16" spans="1:5" x14ac:dyDescent="0.2">
      <c r="A16" s="134">
        <v>6</v>
      </c>
      <c r="B16" s="40" t="s">
        <v>602</v>
      </c>
      <c r="C16" s="160">
        <v>1802</v>
      </c>
      <c r="D16" s="160">
        <v>360.40000000000003</v>
      </c>
      <c r="E16" s="160">
        <v>2162.4</v>
      </c>
    </row>
    <row r="17" spans="1:5" x14ac:dyDescent="0.2">
      <c r="A17" s="134">
        <v>7</v>
      </c>
      <c r="B17" s="40" t="s">
        <v>620</v>
      </c>
      <c r="C17" s="160">
        <v>1834</v>
      </c>
      <c r="D17" s="160">
        <v>366.8</v>
      </c>
      <c r="E17" s="160">
        <v>2200.8000000000002</v>
      </c>
    </row>
    <row r="18" spans="1:5" x14ac:dyDescent="0.2">
      <c r="A18" s="134">
        <v>8</v>
      </c>
      <c r="B18" s="40" t="s">
        <v>42</v>
      </c>
      <c r="C18" s="160">
        <v>1778</v>
      </c>
      <c r="D18" s="160">
        <v>355.6</v>
      </c>
      <c r="E18" s="160">
        <v>2133.6</v>
      </c>
    </row>
    <row r="19" spans="1:5" x14ac:dyDescent="0.2">
      <c r="A19" s="134">
        <v>9</v>
      </c>
      <c r="B19" s="40" t="s">
        <v>10</v>
      </c>
      <c r="C19" s="160">
        <v>1818</v>
      </c>
      <c r="D19" s="160">
        <v>363.6</v>
      </c>
      <c r="E19" s="160">
        <v>2181.6</v>
      </c>
    </row>
    <row r="20" spans="1:5" x14ac:dyDescent="0.2">
      <c r="A20" s="134">
        <v>10</v>
      </c>
      <c r="B20" s="40" t="s">
        <v>638</v>
      </c>
      <c r="C20" s="160">
        <v>821</v>
      </c>
      <c r="D20" s="160">
        <v>164.20000000000002</v>
      </c>
      <c r="E20" s="160">
        <v>985.2</v>
      </c>
    </row>
    <row r="21" spans="1:5" x14ac:dyDescent="0.2">
      <c r="A21" s="134">
        <v>11</v>
      </c>
      <c r="B21" s="40" t="s">
        <v>640</v>
      </c>
      <c r="C21" s="160">
        <v>1809</v>
      </c>
      <c r="D21" s="160">
        <v>361.8</v>
      </c>
      <c r="E21" s="160">
        <v>2170.8000000000002</v>
      </c>
    </row>
    <row r="22" spans="1:5" x14ac:dyDescent="0.2">
      <c r="A22" s="134">
        <v>12</v>
      </c>
      <c r="B22" s="40" t="s">
        <v>413</v>
      </c>
      <c r="C22" s="160">
        <v>466</v>
      </c>
      <c r="D22" s="160">
        <v>93.2</v>
      </c>
      <c r="E22" s="160">
        <v>559.20000000000005</v>
      </c>
    </row>
    <row r="23" spans="1:5" x14ac:dyDescent="0.2">
      <c r="A23" s="134">
        <v>13</v>
      </c>
      <c r="B23" s="40" t="s">
        <v>1125</v>
      </c>
      <c r="C23" s="160">
        <v>416</v>
      </c>
      <c r="D23" s="160">
        <v>83.2</v>
      </c>
      <c r="E23" s="160">
        <v>499.2</v>
      </c>
    </row>
    <row r="24" spans="1:5" x14ac:dyDescent="0.2">
      <c r="A24" s="134">
        <v>14</v>
      </c>
      <c r="B24" s="40" t="s">
        <v>1126</v>
      </c>
      <c r="C24" s="160">
        <v>516</v>
      </c>
      <c r="D24" s="160">
        <v>103.2</v>
      </c>
      <c r="E24" s="160">
        <v>619.20000000000005</v>
      </c>
    </row>
    <row r="25" spans="1:5" x14ac:dyDescent="0.2">
      <c r="A25" s="60">
        <v>15</v>
      </c>
      <c r="B25" s="162" t="s">
        <v>258</v>
      </c>
      <c r="C25" s="160">
        <v>0</v>
      </c>
      <c r="D25" s="160"/>
      <c r="E25" s="160"/>
    </row>
    <row r="26" spans="1:5" x14ac:dyDescent="0.2">
      <c r="A26" s="372" t="s">
        <v>241</v>
      </c>
      <c r="B26" s="40" t="s">
        <v>1127</v>
      </c>
      <c r="C26" s="160">
        <v>1605</v>
      </c>
      <c r="D26" s="160">
        <v>321</v>
      </c>
      <c r="E26" s="160">
        <v>1926</v>
      </c>
    </row>
    <row r="27" spans="1:5" x14ac:dyDescent="0.2">
      <c r="A27" s="379"/>
      <c r="B27" s="161" t="s">
        <v>35</v>
      </c>
      <c r="C27" s="160">
        <v>1285</v>
      </c>
      <c r="D27" s="160">
        <v>257</v>
      </c>
      <c r="E27" s="160">
        <v>1542</v>
      </c>
    </row>
    <row r="28" spans="1:5" x14ac:dyDescent="0.2">
      <c r="A28" s="372" t="s">
        <v>498</v>
      </c>
      <c r="B28" s="40" t="s">
        <v>1128</v>
      </c>
      <c r="C28" s="160">
        <v>1137</v>
      </c>
      <c r="D28" s="160">
        <v>227.4</v>
      </c>
      <c r="E28" s="160">
        <v>1364.4</v>
      </c>
    </row>
    <row r="29" spans="1:5" x14ac:dyDescent="0.2">
      <c r="A29" s="379"/>
      <c r="B29" s="161" t="s">
        <v>35</v>
      </c>
      <c r="C29" s="160">
        <v>911</v>
      </c>
      <c r="D29" s="160">
        <v>182.20000000000002</v>
      </c>
      <c r="E29" s="160">
        <v>1093.2</v>
      </c>
    </row>
    <row r="30" spans="1:5" x14ac:dyDescent="0.2">
      <c r="A30" s="381" t="s">
        <v>1129</v>
      </c>
      <c r="B30" s="40" t="s">
        <v>1130</v>
      </c>
      <c r="C30" s="160">
        <v>1146</v>
      </c>
      <c r="D30" s="160">
        <v>229.20000000000002</v>
      </c>
      <c r="E30" s="160">
        <v>1375.2</v>
      </c>
    </row>
    <row r="31" spans="1:5" x14ac:dyDescent="0.2">
      <c r="A31" s="381"/>
      <c r="B31" s="161" t="s">
        <v>35</v>
      </c>
      <c r="C31" s="160">
        <v>919</v>
      </c>
      <c r="D31" s="160">
        <v>183.8</v>
      </c>
      <c r="E31" s="160">
        <v>1102.8</v>
      </c>
    </row>
    <row r="32" spans="1:5" x14ac:dyDescent="0.2">
      <c r="A32" s="381" t="s">
        <v>1131</v>
      </c>
      <c r="B32" s="40" t="s">
        <v>666</v>
      </c>
      <c r="C32" s="160">
        <v>1217</v>
      </c>
      <c r="D32" s="160">
        <v>243.4</v>
      </c>
      <c r="E32" s="160">
        <v>1460.4</v>
      </c>
    </row>
    <row r="33" spans="1:5" x14ac:dyDescent="0.2">
      <c r="A33" s="381"/>
      <c r="B33" s="161" t="s">
        <v>35</v>
      </c>
      <c r="C33" s="160">
        <v>976</v>
      </c>
      <c r="D33" s="160">
        <v>195.20000000000002</v>
      </c>
      <c r="E33" s="160">
        <v>1171.2</v>
      </c>
    </row>
    <row r="34" spans="1:5" x14ac:dyDescent="0.2">
      <c r="A34" s="381" t="s">
        <v>1132</v>
      </c>
      <c r="B34" s="40" t="s">
        <v>1133</v>
      </c>
      <c r="C34" s="160">
        <v>1122</v>
      </c>
      <c r="D34" s="160">
        <v>224.4</v>
      </c>
      <c r="E34" s="160">
        <v>1346.4</v>
      </c>
    </row>
    <row r="35" spans="1:5" x14ac:dyDescent="0.2">
      <c r="A35" s="381"/>
      <c r="B35" s="161" t="s">
        <v>35</v>
      </c>
      <c r="C35" s="160">
        <v>899</v>
      </c>
      <c r="D35" s="160">
        <v>179.8</v>
      </c>
      <c r="E35" s="160">
        <v>1078.8</v>
      </c>
    </row>
    <row r="36" spans="1:5" x14ac:dyDescent="0.2">
      <c r="A36" s="381" t="s">
        <v>1134</v>
      </c>
      <c r="B36" s="40" t="s">
        <v>670</v>
      </c>
      <c r="C36" s="160">
        <v>1235</v>
      </c>
      <c r="D36" s="160">
        <v>247</v>
      </c>
      <c r="E36" s="160">
        <v>1482</v>
      </c>
    </row>
    <row r="37" spans="1:5" x14ac:dyDescent="0.2">
      <c r="A37" s="381"/>
      <c r="B37" s="161" t="s">
        <v>35</v>
      </c>
      <c r="C37" s="160">
        <v>990</v>
      </c>
      <c r="D37" s="160">
        <v>198</v>
      </c>
      <c r="E37" s="160">
        <v>1188</v>
      </c>
    </row>
    <row r="38" spans="1:5" x14ac:dyDescent="0.2">
      <c r="A38" s="381" t="s">
        <v>1135</v>
      </c>
      <c r="B38" s="40" t="s">
        <v>1136</v>
      </c>
      <c r="C38" s="160">
        <v>1222</v>
      </c>
      <c r="D38" s="160">
        <v>244.4</v>
      </c>
      <c r="E38" s="160">
        <v>1466.4</v>
      </c>
    </row>
    <row r="39" spans="1:5" x14ac:dyDescent="0.2">
      <c r="A39" s="381"/>
      <c r="B39" s="161" t="s">
        <v>35</v>
      </c>
      <c r="C39" s="160">
        <v>979</v>
      </c>
      <c r="D39" s="160">
        <v>195.8</v>
      </c>
      <c r="E39" s="160">
        <v>1174.8</v>
      </c>
    </row>
    <row r="40" spans="1:5" ht="24" x14ac:dyDescent="0.2">
      <c r="A40" s="381" t="s">
        <v>1137</v>
      </c>
      <c r="B40" s="40" t="s">
        <v>1138</v>
      </c>
      <c r="C40" s="160">
        <v>1437</v>
      </c>
      <c r="D40" s="160">
        <v>287.40000000000003</v>
      </c>
      <c r="E40" s="160">
        <v>1724.4</v>
      </c>
    </row>
    <row r="41" spans="1:5" x14ac:dyDescent="0.2">
      <c r="A41" s="381"/>
      <c r="B41" s="161" t="s">
        <v>35</v>
      </c>
      <c r="C41" s="160">
        <v>878</v>
      </c>
      <c r="D41" s="160">
        <v>175.60000000000002</v>
      </c>
      <c r="E41" s="160">
        <v>1053.5999999999999</v>
      </c>
    </row>
    <row r="42" spans="1:5" x14ac:dyDescent="0.2">
      <c r="A42" s="375" t="s">
        <v>1139</v>
      </c>
      <c r="B42" s="20" t="s">
        <v>1140</v>
      </c>
      <c r="C42" s="160">
        <v>2968</v>
      </c>
      <c r="D42" s="160">
        <v>593.6</v>
      </c>
      <c r="E42" s="160">
        <v>3561.6</v>
      </c>
    </row>
    <row r="43" spans="1:5" x14ac:dyDescent="0.2">
      <c r="A43" s="377"/>
      <c r="B43" s="163" t="s">
        <v>35</v>
      </c>
      <c r="C43" s="160">
        <v>2376</v>
      </c>
      <c r="D43" s="160">
        <v>475.20000000000005</v>
      </c>
      <c r="E43" s="160">
        <v>2851.2</v>
      </c>
    </row>
    <row r="44" spans="1:5" x14ac:dyDescent="0.2">
      <c r="A44" s="375" t="s">
        <v>1141</v>
      </c>
      <c r="B44" s="20" t="s">
        <v>684</v>
      </c>
      <c r="C44" s="160">
        <v>2588</v>
      </c>
      <c r="D44" s="160">
        <v>517.6</v>
      </c>
      <c r="E44" s="160">
        <v>3105.6</v>
      </c>
    </row>
    <row r="45" spans="1:5" x14ac:dyDescent="0.2">
      <c r="A45" s="377"/>
      <c r="B45" s="163" t="s">
        <v>35</v>
      </c>
      <c r="C45" s="160">
        <v>2072</v>
      </c>
      <c r="D45" s="160">
        <v>414.40000000000003</v>
      </c>
      <c r="E45" s="160">
        <v>2486.4</v>
      </c>
    </row>
    <row r="46" spans="1:5" x14ac:dyDescent="0.2">
      <c r="A46" s="344" t="s">
        <v>1142</v>
      </c>
      <c r="B46" s="20" t="s">
        <v>682</v>
      </c>
      <c r="C46" s="160">
        <v>2621</v>
      </c>
      <c r="D46" s="160">
        <v>524.20000000000005</v>
      </c>
      <c r="E46" s="160">
        <v>3145.2</v>
      </c>
    </row>
    <row r="47" spans="1:5" x14ac:dyDescent="0.2">
      <c r="A47" s="344"/>
      <c r="B47" s="163" t="s">
        <v>35</v>
      </c>
      <c r="C47" s="160">
        <v>2098</v>
      </c>
      <c r="D47" s="160">
        <v>419.6</v>
      </c>
      <c r="E47" s="160">
        <v>2517.6</v>
      </c>
    </row>
    <row r="48" spans="1:5" x14ac:dyDescent="0.2">
      <c r="A48" s="344" t="s">
        <v>1143</v>
      </c>
      <c r="B48" s="20" t="s">
        <v>686</v>
      </c>
      <c r="C48" s="160">
        <v>2581</v>
      </c>
      <c r="D48" s="160">
        <v>516.20000000000005</v>
      </c>
      <c r="E48" s="160">
        <v>3097.2</v>
      </c>
    </row>
    <row r="49" spans="1:5" x14ac:dyDescent="0.2">
      <c r="A49" s="344"/>
      <c r="B49" s="163" t="s">
        <v>35</v>
      </c>
      <c r="C49" s="160">
        <v>2066</v>
      </c>
      <c r="D49" s="160">
        <v>413.20000000000005</v>
      </c>
      <c r="E49" s="160">
        <v>2479.1999999999998</v>
      </c>
    </row>
    <row r="50" spans="1:5" x14ac:dyDescent="0.2">
      <c r="A50" s="344" t="s">
        <v>1144</v>
      </c>
      <c r="B50" s="20" t="s">
        <v>1145</v>
      </c>
      <c r="C50" s="160">
        <v>2681</v>
      </c>
      <c r="D50" s="160">
        <v>536.20000000000005</v>
      </c>
      <c r="E50" s="160">
        <v>3217.2</v>
      </c>
    </row>
    <row r="51" spans="1:5" x14ac:dyDescent="0.2">
      <c r="A51" s="344"/>
      <c r="B51" s="163" t="s">
        <v>35</v>
      </c>
      <c r="C51" s="160">
        <v>2147</v>
      </c>
      <c r="D51" s="160">
        <v>429.40000000000003</v>
      </c>
      <c r="E51" s="160">
        <v>2576.4</v>
      </c>
    </row>
    <row r="52" spans="1:5" ht="24" x14ac:dyDescent="0.2">
      <c r="A52" s="344" t="s">
        <v>1146</v>
      </c>
      <c r="B52" s="20" t="s">
        <v>1147</v>
      </c>
      <c r="C52" s="160">
        <v>3154</v>
      </c>
      <c r="D52" s="160">
        <v>630.80000000000007</v>
      </c>
      <c r="E52" s="160">
        <v>3784.8</v>
      </c>
    </row>
    <row r="53" spans="1:5" x14ac:dyDescent="0.2">
      <c r="A53" s="344"/>
      <c r="B53" s="163" t="s">
        <v>35</v>
      </c>
      <c r="C53" s="160">
        <v>2190</v>
      </c>
      <c r="D53" s="160">
        <v>438</v>
      </c>
      <c r="E53" s="160">
        <v>2628</v>
      </c>
    </row>
    <row r="54" spans="1:5" x14ac:dyDescent="0.2">
      <c r="A54" s="375" t="s">
        <v>1148</v>
      </c>
      <c r="B54" s="36" t="s">
        <v>1149</v>
      </c>
      <c r="C54" s="160">
        <v>2817</v>
      </c>
      <c r="D54" s="160">
        <v>563.4</v>
      </c>
      <c r="E54" s="160">
        <v>3380.4</v>
      </c>
    </row>
    <row r="55" spans="1:5" x14ac:dyDescent="0.2">
      <c r="A55" s="377"/>
      <c r="B55" s="163" t="s">
        <v>35</v>
      </c>
      <c r="C55" s="160">
        <v>2255</v>
      </c>
      <c r="D55" s="160">
        <v>451</v>
      </c>
      <c r="E55" s="160">
        <v>2706</v>
      </c>
    </row>
    <row r="56" spans="1:5" x14ac:dyDescent="0.2">
      <c r="A56" s="134">
        <v>16</v>
      </c>
      <c r="B56" s="40" t="s">
        <v>11</v>
      </c>
      <c r="C56" s="160">
        <v>1541</v>
      </c>
      <c r="D56" s="160">
        <v>308.20000000000005</v>
      </c>
      <c r="E56" s="160">
        <v>1849.2</v>
      </c>
    </row>
    <row r="57" spans="1:5" x14ac:dyDescent="0.2">
      <c r="A57" s="134">
        <v>17</v>
      </c>
      <c r="B57" s="40" t="s">
        <v>45</v>
      </c>
      <c r="C57" s="160">
        <v>1930</v>
      </c>
      <c r="D57" s="160">
        <v>386</v>
      </c>
      <c r="E57" s="160">
        <v>2316</v>
      </c>
    </row>
    <row r="58" spans="1:5" x14ac:dyDescent="0.2">
      <c r="A58" s="159">
        <v>18</v>
      </c>
      <c r="B58" s="40" t="s">
        <v>1150</v>
      </c>
      <c r="C58" s="160">
        <v>1716</v>
      </c>
      <c r="D58" s="160">
        <v>343.20000000000005</v>
      </c>
      <c r="E58" s="160">
        <v>2059.1999999999998</v>
      </c>
    </row>
    <row r="59" spans="1:5" x14ac:dyDescent="0.2">
      <c r="A59" s="159">
        <v>19</v>
      </c>
      <c r="B59" s="40" t="s">
        <v>1151</v>
      </c>
      <c r="C59" s="160">
        <v>2021</v>
      </c>
      <c r="D59" s="160">
        <v>404.20000000000005</v>
      </c>
      <c r="E59" s="160">
        <v>2425.1999999999998</v>
      </c>
    </row>
    <row r="60" spans="1:5" x14ac:dyDescent="0.2">
      <c r="A60" s="159">
        <v>20</v>
      </c>
      <c r="B60" s="40" t="s">
        <v>1152</v>
      </c>
      <c r="C60" s="160">
        <v>1210</v>
      </c>
      <c r="D60" s="160">
        <v>242</v>
      </c>
      <c r="E60" s="160">
        <v>1452</v>
      </c>
    </row>
    <row r="61" spans="1:5" x14ac:dyDescent="0.2">
      <c r="A61" s="134">
        <v>21</v>
      </c>
      <c r="B61" s="40" t="s">
        <v>1111</v>
      </c>
      <c r="C61" s="160">
        <v>1915</v>
      </c>
      <c r="D61" s="160">
        <v>383</v>
      </c>
      <c r="E61" s="160">
        <v>2298</v>
      </c>
    </row>
    <row r="62" spans="1:5" x14ac:dyDescent="0.2">
      <c r="A62" s="134">
        <v>22</v>
      </c>
      <c r="B62" s="40" t="s">
        <v>43</v>
      </c>
      <c r="C62" s="160">
        <v>1945</v>
      </c>
      <c r="D62" s="160">
        <v>389</v>
      </c>
      <c r="E62" s="160">
        <v>2334</v>
      </c>
    </row>
    <row r="63" spans="1:5" x14ac:dyDescent="0.2">
      <c r="A63" s="164"/>
    </row>
    <row r="64" spans="1:5" x14ac:dyDescent="0.2">
      <c r="A64" s="164"/>
      <c r="B64" s="166"/>
    </row>
  </sheetData>
  <mergeCells count="21">
    <mergeCell ref="A50:A51"/>
    <mergeCell ref="A52:A53"/>
    <mergeCell ref="A54:A55"/>
    <mergeCell ref="A38:A39"/>
    <mergeCell ref="A40:A41"/>
    <mergeCell ref="A42:A43"/>
    <mergeCell ref="A44:A45"/>
    <mergeCell ref="A46:A47"/>
    <mergeCell ref="A48:A49"/>
    <mergeCell ref="A36:A37"/>
    <mergeCell ref="A3:E3"/>
    <mergeCell ref="A4:E4"/>
    <mergeCell ref="A5:E5"/>
    <mergeCell ref="A6:E6"/>
    <mergeCell ref="A9:A10"/>
    <mergeCell ref="A13:A14"/>
    <mergeCell ref="A26:A27"/>
    <mergeCell ref="A28:A29"/>
    <mergeCell ref="A30:A31"/>
    <mergeCell ref="A32:A33"/>
    <mergeCell ref="A34:A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6"/>
  <sheetViews>
    <sheetView workbookViewId="0">
      <selection activeCell="E8" sqref="E8"/>
    </sheetView>
  </sheetViews>
  <sheetFormatPr defaultRowHeight="12.75" x14ac:dyDescent="0.2"/>
  <cols>
    <col min="1" max="1" width="5.5" style="150" customWidth="1"/>
    <col min="2" max="2" width="68" style="164" customWidth="1"/>
    <col min="3" max="3" width="12.33203125" style="165" customWidth="1"/>
    <col min="4" max="4" width="12" style="165" customWidth="1"/>
    <col min="5" max="5" width="13.6640625" style="165" customWidth="1"/>
  </cols>
  <sheetData>
    <row r="1" spans="1:5" x14ac:dyDescent="0.2">
      <c r="A1" s="152"/>
      <c r="B1" s="5"/>
      <c r="C1" s="130"/>
      <c r="D1" s="130"/>
      <c r="E1" s="130"/>
    </row>
    <row r="2" spans="1:5" x14ac:dyDescent="0.2">
      <c r="A2" s="382" t="s">
        <v>1153</v>
      </c>
      <c r="B2" s="382"/>
      <c r="C2" s="382"/>
      <c r="D2" s="382"/>
      <c r="E2" s="382"/>
    </row>
    <row r="3" spans="1:5" x14ac:dyDescent="0.2">
      <c r="A3" s="382" t="s">
        <v>40</v>
      </c>
      <c r="B3" s="382"/>
      <c r="C3" s="382"/>
      <c r="D3" s="382"/>
      <c r="E3" s="382"/>
    </row>
    <row r="4" spans="1:5" x14ac:dyDescent="0.2">
      <c r="A4" s="358" t="s">
        <v>1154</v>
      </c>
      <c r="B4" s="358"/>
      <c r="C4" s="358"/>
      <c r="D4" s="358"/>
      <c r="E4" s="358"/>
    </row>
    <row r="5" spans="1:5" x14ac:dyDescent="0.2">
      <c r="A5" s="359" t="s">
        <v>1155</v>
      </c>
      <c r="B5" s="359"/>
      <c r="C5" s="359"/>
      <c r="D5" s="359"/>
      <c r="E5" s="359"/>
    </row>
    <row r="6" spans="1:5" x14ac:dyDescent="0.2">
      <c r="A6" s="64"/>
      <c r="B6" s="64"/>
    </row>
    <row r="7" spans="1:5" x14ac:dyDescent="0.2">
      <c r="A7" s="64"/>
      <c r="B7" s="59"/>
      <c r="E7" s="133" t="s">
        <v>64</v>
      </c>
    </row>
    <row r="8" spans="1:5" ht="26.25" customHeight="1" x14ac:dyDescent="0.2">
      <c r="A8" s="156" t="s">
        <v>1156</v>
      </c>
      <c r="B8" s="167" t="s">
        <v>2</v>
      </c>
      <c r="C8" s="158" t="s">
        <v>1301</v>
      </c>
      <c r="D8" s="158" t="s">
        <v>249</v>
      </c>
      <c r="E8" s="158" t="s">
        <v>282</v>
      </c>
    </row>
    <row r="9" spans="1:5" x14ac:dyDescent="0.2">
      <c r="A9" s="103" t="s">
        <v>3</v>
      </c>
      <c r="B9" s="168" t="s">
        <v>1157</v>
      </c>
      <c r="C9" s="162"/>
      <c r="D9" s="162"/>
      <c r="E9" s="162"/>
    </row>
    <row r="10" spans="1:5" x14ac:dyDescent="0.2">
      <c r="A10" s="384">
        <v>1</v>
      </c>
      <c r="B10" s="109" t="s">
        <v>1079</v>
      </c>
      <c r="C10" s="122">
        <v>995</v>
      </c>
      <c r="D10" s="122">
        <v>199</v>
      </c>
      <c r="E10" s="122">
        <v>1194</v>
      </c>
    </row>
    <row r="11" spans="1:5" x14ac:dyDescent="0.2">
      <c r="A11" s="384"/>
      <c r="B11" s="111" t="s">
        <v>35</v>
      </c>
      <c r="C11" s="122">
        <v>798</v>
      </c>
      <c r="D11" s="122">
        <v>159.60000000000002</v>
      </c>
      <c r="E11" s="122">
        <v>957.6</v>
      </c>
    </row>
    <row r="12" spans="1:5" x14ac:dyDescent="0.2">
      <c r="A12" s="384">
        <v>2</v>
      </c>
      <c r="B12" s="109" t="s">
        <v>531</v>
      </c>
      <c r="C12" s="122">
        <v>195</v>
      </c>
      <c r="D12" s="122">
        <v>39</v>
      </c>
      <c r="E12" s="122">
        <v>234</v>
      </c>
    </row>
    <row r="13" spans="1:5" x14ac:dyDescent="0.2">
      <c r="A13" s="384"/>
      <c r="B13" s="111" t="s">
        <v>35</v>
      </c>
      <c r="C13" s="122">
        <v>157</v>
      </c>
      <c r="D13" s="122">
        <v>31.400000000000002</v>
      </c>
      <c r="E13" s="122">
        <v>188.4</v>
      </c>
    </row>
    <row r="14" spans="1:5" x14ac:dyDescent="0.2">
      <c r="A14" s="384">
        <v>3</v>
      </c>
      <c r="B14" s="113" t="s">
        <v>1080</v>
      </c>
      <c r="C14" s="122">
        <v>996</v>
      </c>
      <c r="D14" s="122">
        <v>199.20000000000002</v>
      </c>
      <c r="E14" s="122">
        <v>1195.2</v>
      </c>
    </row>
    <row r="15" spans="1:5" x14ac:dyDescent="0.2">
      <c r="A15" s="384"/>
      <c r="B15" s="114" t="s">
        <v>35</v>
      </c>
      <c r="C15" s="122">
        <v>798</v>
      </c>
      <c r="D15" s="122">
        <v>159.60000000000002</v>
      </c>
      <c r="E15" s="122">
        <v>957.6</v>
      </c>
    </row>
    <row r="16" spans="1:5" x14ac:dyDescent="0.2">
      <c r="A16" s="384">
        <v>4</v>
      </c>
      <c r="B16" s="113" t="s">
        <v>1081</v>
      </c>
      <c r="C16" s="122">
        <v>975</v>
      </c>
      <c r="D16" s="122">
        <v>195</v>
      </c>
      <c r="E16" s="122">
        <v>1170</v>
      </c>
    </row>
    <row r="17" spans="1:5" x14ac:dyDescent="0.2">
      <c r="A17" s="384"/>
      <c r="B17" s="170" t="s">
        <v>35</v>
      </c>
      <c r="C17" s="122">
        <v>782</v>
      </c>
      <c r="D17" s="122">
        <v>156.4</v>
      </c>
      <c r="E17" s="122">
        <v>938.4</v>
      </c>
    </row>
    <row r="18" spans="1:5" x14ac:dyDescent="0.2">
      <c r="A18" s="384">
        <v>5</v>
      </c>
      <c r="B18" s="171" t="s">
        <v>1158</v>
      </c>
      <c r="C18" s="122">
        <v>1394</v>
      </c>
      <c r="D18" s="122">
        <v>278.8</v>
      </c>
      <c r="E18" s="122">
        <v>1672.8</v>
      </c>
    </row>
    <row r="19" spans="1:5" x14ac:dyDescent="0.2">
      <c r="A19" s="384"/>
      <c r="B19" s="114" t="s">
        <v>35</v>
      </c>
      <c r="C19" s="122">
        <v>1117</v>
      </c>
      <c r="D19" s="122">
        <v>223.4</v>
      </c>
      <c r="E19" s="122">
        <v>1340.4</v>
      </c>
    </row>
    <row r="20" spans="1:5" x14ac:dyDescent="0.2">
      <c r="A20" s="384">
        <v>6</v>
      </c>
      <c r="B20" s="109" t="s">
        <v>1015</v>
      </c>
      <c r="C20" s="122">
        <v>991</v>
      </c>
      <c r="D20" s="122">
        <v>198.20000000000002</v>
      </c>
      <c r="E20" s="122">
        <v>1189.2</v>
      </c>
    </row>
    <row r="21" spans="1:5" x14ac:dyDescent="0.2">
      <c r="A21" s="384"/>
      <c r="B21" s="111" t="s">
        <v>35</v>
      </c>
      <c r="C21" s="122">
        <v>794</v>
      </c>
      <c r="D21" s="122">
        <v>158.80000000000001</v>
      </c>
      <c r="E21" s="122">
        <v>952.8</v>
      </c>
    </row>
    <row r="22" spans="1:5" x14ac:dyDescent="0.2">
      <c r="A22" s="384">
        <v>7</v>
      </c>
      <c r="B22" s="171" t="s">
        <v>1159</v>
      </c>
      <c r="C22" s="122">
        <v>1354</v>
      </c>
      <c r="D22" s="122">
        <v>270.8</v>
      </c>
      <c r="E22" s="122">
        <v>1624.8</v>
      </c>
    </row>
    <row r="23" spans="1:5" x14ac:dyDescent="0.2">
      <c r="A23" s="384"/>
      <c r="B23" s="114" t="s">
        <v>35</v>
      </c>
      <c r="C23" s="122">
        <v>1085</v>
      </c>
      <c r="D23" s="122">
        <v>217</v>
      </c>
      <c r="E23" s="122">
        <v>1302</v>
      </c>
    </row>
    <row r="24" spans="1:5" x14ac:dyDescent="0.2">
      <c r="A24" s="384">
        <v>8</v>
      </c>
      <c r="B24" s="113" t="s">
        <v>537</v>
      </c>
      <c r="C24" s="122">
        <v>3194</v>
      </c>
      <c r="D24" s="122">
        <v>638.80000000000007</v>
      </c>
      <c r="E24" s="122">
        <v>3832.8</v>
      </c>
    </row>
    <row r="25" spans="1:5" x14ac:dyDescent="0.2">
      <c r="A25" s="384"/>
      <c r="B25" s="114" t="s">
        <v>35</v>
      </c>
      <c r="C25" s="122">
        <v>2557</v>
      </c>
      <c r="D25" s="122">
        <v>511.40000000000003</v>
      </c>
      <c r="E25" s="122">
        <v>3068.4</v>
      </c>
    </row>
    <row r="26" spans="1:5" x14ac:dyDescent="0.2">
      <c r="A26" s="384">
        <v>9</v>
      </c>
      <c r="B26" s="109" t="s">
        <v>1016</v>
      </c>
      <c r="C26" s="122">
        <v>946</v>
      </c>
      <c r="D26" s="122">
        <v>189.20000000000002</v>
      </c>
      <c r="E26" s="122">
        <v>1135.2</v>
      </c>
    </row>
    <row r="27" spans="1:5" x14ac:dyDescent="0.2">
      <c r="A27" s="384"/>
      <c r="B27" s="111" t="s">
        <v>35</v>
      </c>
      <c r="C27" s="122">
        <v>758</v>
      </c>
      <c r="D27" s="122">
        <v>151.6</v>
      </c>
      <c r="E27" s="122">
        <v>909.6</v>
      </c>
    </row>
    <row r="28" spans="1:5" x14ac:dyDescent="0.2">
      <c r="A28" s="384">
        <v>10</v>
      </c>
      <c r="B28" s="109" t="s">
        <v>539</v>
      </c>
      <c r="C28" s="122">
        <v>1586</v>
      </c>
      <c r="D28" s="122">
        <v>317.20000000000005</v>
      </c>
      <c r="E28" s="122">
        <v>1903.2</v>
      </c>
    </row>
    <row r="29" spans="1:5" x14ac:dyDescent="0.2">
      <c r="A29" s="384"/>
      <c r="B29" s="111" t="s">
        <v>35</v>
      </c>
      <c r="C29" s="122">
        <v>1270</v>
      </c>
      <c r="D29" s="122">
        <v>254</v>
      </c>
      <c r="E29" s="122">
        <v>1524</v>
      </c>
    </row>
    <row r="30" spans="1:5" x14ac:dyDescent="0.2">
      <c r="A30" s="384">
        <v>11</v>
      </c>
      <c r="B30" s="109" t="s">
        <v>536</v>
      </c>
      <c r="C30" s="122">
        <v>890</v>
      </c>
      <c r="D30" s="122">
        <v>178</v>
      </c>
      <c r="E30" s="122">
        <v>1068</v>
      </c>
    </row>
    <row r="31" spans="1:5" x14ac:dyDescent="0.2">
      <c r="A31" s="384"/>
      <c r="B31" s="111" t="s">
        <v>35</v>
      </c>
      <c r="C31" s="122">
        <v>714</v>
      </c>
      <c r="D31" s="122">
        <v>142.80000000000001</v>
      </c>
      <c r="E31" s="122">
        <v>856.8</v>
      </c>
    </row>
    <row r="32" spans="1:5" x14ac:dyDescent="0.2">
      <c r="A32" s="384">
        <v>12</v>
      </c>
      <c r="B32" s="109" t="s">
        <v>833</v>
      </c>
      <c r="C32" s="122">
        <v>741</v>
      </c>
      <c r="D32" s="122">
        <v>148.20000000000002</v>
      </c>
      <c r="E32" s="122">
        <v>889.2</v>
      </c>
    </row>
    <row r="33" spans="1:5" x14ac:dyDescent="0.2">
      <c r="A33" s="384"/>
      <c r="B33" s="111" t="s">
        <v>35</v>
      </c>
      <c r="C33" s="122">
        <v>594</v>
      </c>
      <c r="D33" s="122">
        <v>118.80000000000001</v>
      </c>
      <c r="E33" s="122">
        <v>712.8</v>
      </c>
    </row>
    <row r="34" spans="1:5" x14ac:dyDescent="0.2">
      <c r="A34" s="384">
        <v>13</v>
      </c>
      <c r="B34" s="109" t="s">
        <v>1160</v>
      </c>
      <c r="C34" s="122">
        <v>967</v>
      </c>
      <c r="D34" s="122">
        <v>193.4</v>
      </c>
      <c r="E34" s="122">
        <v>1160.4000000000001</v>
      </c>
    </row>
    <row r="35" spans="1:5" x14ac:dyDescent="0.2">
      <c r="A35" s="384"/>
      <c r="B35" s="111" t="s">
        <v>35</v>
      </c>
      <c r="C35" s="122">
        <v>775</v>
      </c>
      <c r="D35" s="122">
        <v>155</v>
      </c>
      <c r="E35" s="122">
        <v>930</v>
      </c>
    </row>
    <row r="36" spans="1:5" x14ac:dyDescent="0.2">
      <c r="A36" s="384">
        <v>14</v>
      </c>
      <c r="B36" s="109" t="s">
        <v>1017</v>
      </c>
      <c r="C36" s="122">
        <v>965</v>
      </c>
      <c r="D36" s="122">
        <v>193</v>
      </c>
      <c r="E36" s="122">
        <v>1158</v>
      </c>
    </row>
    <row r="37" spans="1:5" x14ac:dyDescent="0.2">
      <c r="A37" s="384"/>
      <c r="B37" s="111" t="s">
        <v>35</v>
      </c>
      <c r="C37" s="122">
        <v>774</v>
      </c>
      <c r="D37" s="122">
        <v>154.80000000000001</v>
      </c>
      <c r="E37" s="122">
        <v>928.8</v>
      </c>
    </row>
    <row r="38" spans="1:5" x14ac:dyDescent="0.2">
      <c r="A38" s="384">
        <v>15</v>
      </c>
      <c r="B38" s="172" t="s">
        <v>1161</v>
      </c>
      <c r="C38" s="122">
        <v>863</v>
      </c>
      <c r="D38" s="122">
        <v>172.60000000000002</v>
      </c>
      <c r="E38" s="122">
        <v>1035.5999999999999</v>
      </c>
    </row>
    <row r="39" spans="1:5" x14ac:dyDescent="0.2">
      <c r="A39" s="384"/>
      <c r="B39" s="173" t="s">
        <v>35</v>
      </c>
      <c r="C39" s="122">
        <v>692</v>
      </c>
      <c r="D39" s="122">
        <v>138.4</v>
      </c>
      <c r="E39" s="122">
        <v>830.4</v>
      </c>
    </row>
    <row r="40" spans="1:5" x14ac:dyDescent="0.2">
      <c r="A40" s="384">
        <v>16</v>
      </c>
      <c r="B40" s="113" t="s">
        <v>1020</v>
      </c>
      <c r="C40" s="122">
        <v>954</v>
      </c>
      <c r="D40" s="122">
        <v>190.8</v>
      </c>
      <c r="E40" s="122">
        <v>1144.8</v>
      </c>
    </row>
    <row r="41" spans="1:5" x14ac:dyDescent="0.2">
      <c r="A41" s="384"/>
      <c r="B41" s="114" t="s">
        <v>35</v>
      </c>
      <c r="C41" s="122">
        <v>765</v>
      </c>
      <c r="D41" s="122">
        <v>153</v>
      </c>
      <c r="E41" s="122">
        <v>918</v>
      </c>
    </row>
    <row r="42" spans="1:5" x14ac:dyDescent="0.2">
      <c r="A42" s="384">
        <v>17</v>
      </c>
      <c r="B42" s="109" t="s">
        <v>1162</v>
      </c>
      <c r="C42" s="122">
        <v>2258</v>
      </c>
      <c r="D42" s="122">
        <v>451.6</v>
      </c>
      <c r="E42" s="122">
        <v>2709.6</v>
      </c>
    </row>
    <row r="43" spans="1:5" x14ac:dyDescent="0.2">
      <c r="A43" s="384"/>
      <c r="B43" s="111" t="s">
        <v>35</v>
      </c>
      <c r="C43" s="122">
        <v>1808</v>
      </c>
      <c r="D43" s="122">
        <v>361.6</v>
      </c>
      <c r="E43" s="122">
        <v>2169.6</v>
      </c>
    </row>
    <row r="44" spans="1:5" x14ac:dyDescent="0.2">
      <c r="A44" s="384">
        <v>18</v>
      </c>
      <c r="B44" s="109" t="s">
        <v>1087</v>
      </c>
      <c r="C44" s="122">
        <v>965</v>
      </c>
      <c r="D44" s="122">
        <v>193</v>
      </c>
      <c r="E44" s="122">
        <v>1158</v>
      </c>
    </row>
    <row r="45" spans="1:5" x14ac:dyDescent="0.2">
      <c r="A45" s="384"/>
      <c r="B45" s="111" t="s">
        <v>35</v>
      </c>
      <c r="C45" s="122">
        <v>773</v>
      </c>
      <c r="D45" s="122">
        <v>154.60000000000002</v>
      </c>
      <c r="E45" s="122">
        <v>927.6</v>
      </c>
    </row>
    <row r="46" spans="1:5" x14ac:dyDescent="0.2">
      <c r="A46" s="384">
        <v>19</v>
      </c>
      <c r="B46" s="109" t="s">
        <v>569</v>
      </c>
      <c r="C46" s="122">
        <v>752</v>
      </c>
      <c r="D46" s="122">
        <v>150.4</v>
      </c>
      <c r="E46" s="122">
        <v>902.4</v>
      </c>
    </row>
    <row r="47" spans="1:5" x14ac:dyDescent="0.2">
      <c r="A47" s="384"/>
      <c r="B47" s="111" t="s">
        <v>35</v>
      </c>
      <c r="C47" s="122">
        <v>603</v>
      </c>
      <c r="D47" s="122">
        <v>120.60000000000001</v>
      </c>
      <c r="E47" s="122">
        <v>723.6</v>
      </c>
    </row>
    <row r="48" spans="1:5" x14ac:dyDescent="0.2">
      <c r="A48" s="384">
        <v>20</v>
      </c>
      <c r="B48" s="109" t="s">
        <v>567</v>
      </c>
      <c r="C48" s="122">
        <v>759</v>
      </c>
      <c r="D48" s="122">
        <v>151.80000000000001</v>
      </c>
      <c r="E48" s="122">
        <v>910.8</v>
      </c>
    </row>
    <row r="49" spans="1:5" x14ac:dyDescent="0.2">
      <c r="A49" s="384"/>
      <c r="B49" s="111" t="s">
        <v>35</v>
      </c>
      <c r="C49" s="122">
        <v>609</v>
      </c>
      <c r="D49" s="122">
        <v>121.80000000000001</v>
      </c>
      <c r="E49" s="122">
        <v>730.8</v>
      </c>
    </row>
    <row r="50" spans="1:5" x14ac:dyDescent="0.2">
      <c r="A50" s="384">
        <v>21</v>
      </c>
      <c r="B50" s="109" t="s">
        <v>579</v>
      </c>
      <c r="C50" s="122">
        <v>716</v>
      </c>
      <c r="D50" s="122">
        <v>143.20000000000002</v>
      </c>
      <c r="E50" s="122">
        <v>859.2</v>
      </c>
    </row>
    <row r="51" spans="1:5" x14ac:dyDescent="0.2">
      <c r="A51" s="384"/>
      <c r="B51" s="111" t="s">
        <v>35</v>
      </c>
      <c r="C51" s="122">
        <v>574</v>
      </c>
      <c r="D51" s="122">
        <v>114.80000000000001</v>
      </c>
      <c r="E51" s="122">
        <v>688.8</v>
      </c>
    </row>
    <row r="52" spans="1:5" x14ac:dyDescent="0.2">
      <c r="A52" s="384">
        <v>22</v>
      </c>
      <c r="B52" s="109" t="s">
        <v>565</v>
      </c>
      <c r="C52" s="122">
        <v>716</v>
      </c>
      <c r="D52" s="122">
        <v>143.20000000000002</v>
      </c>
      <c r="E52" s="122">
        <v>859.2</v>
      </c>
    </row>
    <row r="53" spans="1:5" x14ac:dyDescent="0.2">
      <c r="A53" s="384"/>
      <c r="B53" s="111" t="s">
        <v>35</v>
      </c>
      <c r="C53" s="122">
        <v>574</v>
      </c>
      <c r="D53" s="122">
        <v>114.80000000000001</v>
      </c>
      <c r="E53" s="122">
        <v>688.8</v>
      </c>
    </row>
    <row r="54" spans="1:5" x14ac:dyDescent="0.2">
      <c r="A54" s="384">
        <v>23</v>
      </c>
      <c r="B54" s="109" t="s">
        <v>1163</v>
      </c>
      <c r="C54" s="122">
        <v>716</v>
      </c>
      <c r="D54" s="122">
        <v>143.20000000000002</v>
      </c>
      <c r="E54" s="122">
        <v>859.2</v>
      </c>
    </row>
    <row r="55" spans="1:5" x14ac:dyDescent="0.2">
      <c r="A55" s="384"/>
      <c r="B55" s="111" t="s">
        <v>35</v>
      </c>
      <c r="C55" s="122">
        <v>574</v>
      </c>
      <c r="D55" s="122">
        <v>114.80000000000001</v>
      </c>
      <c r="E55" s="122">
        <v>688.8</v>
      </c>
    </row>
    <row r="56" spans="1:5" x14ac:dyDescent="0.2">
      <c r="A56" s="384">
        <v>24</v>
      </c>
      <c r="B56" s="109" t="s">
        <v>1089</v>
      </c>
      <c r="C56" s="122">
        <v>629</v>
      </c>
      <c r="D56" s="122">
        <v>125.80000000000001</v>
      </c>
      <c r="E56" s="122">
        <v>754.8</v>
      </c>
    </row>
    <row r="57" spans="1:5" x14ac:dyDescent="0.2">
      <c r="A57" s="384"/>
      <c r="B57" s="111" t="s">
        <v>35</v>
      </c>
      <c r="C57" s="122">
        <v>505</v>
      </c>
      <c r="D57" s="122">
        <v>101</v>
      </c>
      <c r="E57" s="122">
        <v>606</v>
      </c>
    </row>
    <row r="58" spans="1:5" x14ac:dyDescent="0.2">
      <c r="A58" s="384">
        <v>25</v>
      </c>
      <c r="B58" s="109" t="s">
        <v>899</v>
      </c>
      <c r="C58" s="122">
        <v>210</v>
      </c>
      <c r="D58" s="122">
        <v>42</v>
      </c>
      <c r="E58" s="122">
        <v>252</v>
      </c>
    </row>
    <row r="59" spans="1:5" x14ac:dyDescent="0.2">
      <c r="A59" s="384"/>
      <c r="B59" s="111" t="s">
        <v>35</v>
      </c>
      <c r="C59" s="122">
        <v>170</v>
      </c>
      <c r="D59" s="122">
        <v>34</v>
      </c>
      <c r="E59" s="122">
        <v>204</v>
      </c>
    </row>
    <row r="60" spans="1:5" x14ac:dyDescent="0.2">
      <c r="A60" s="384">
        <v>26</v>
      </c>
      <c r="B60" s="109" t="s">
        <v>1031</v>
      </c>
      <c r="C60" s="122">
        <v>965</v>
      </c>
      <c r="D60" s="122">
        <v>193</v>
      </c>
      <c r="E60" s="122">
        <v>1158</v>
      </c>
    </row>
    <row r="61" spans="1:5" x14ac:dyDescent="0.2">
      <c r="A61" s="384"/>
      <c r="B61" s="111" t="s">
        <v>35</v>
      </c>
      <c r="C61" s="122">
        <v>773</v>
      </c>
      <c r="D61" s="122">
        <v>154.60000000000002</v>
      </c>
      <c r="E61" s="122">
        <v>927.6</v>
      </c>
    </row>
    <row r="62" spans="1:5" x14ac:dyDescent="0.2">
      <c r="A62" s="384">
        <v>27</v>
      </c>
      <c r="B62" s="109" t="s">
        <v>1030</v>
      </c>
      <c r="C62" s="122">
        <v>965</v>
      </c>
      <c r="D62" s="122">
        <v>193</v>
      </c>
      <c r="E62" s="122">
        <v>1158</v>
      </c>
    </row>
    <row r="63" spans="1:5" x14ac:dyDescent="0.2">
      <c r="A63" s="384"/>
      <c r="B63" s="111" t="s">
        <v>35</v>
      </c>
      <c r="C63" s="122">
        <v>773</v>
      </c>
      <c r="D63" s="122">
        <v>154.60000000000002</v>
      </c>
      <c r="E63" s="122">
        <v>927.6</v>
      </c>
    </row>
    <row r="64" spans="1:5" x14ac:dyDescent="0.2">
      <c r="A64" s="384">
        <v>28</v>
      </c>
      <c r="B64" s="109" t="s">
        <v>1164</v>
      </c>
      <c r="C64" s="122">
        <v>967</v>
      </c>
      <c r="D64" s="122">
        <v>193.4</v>
      </c>
      <c r="E64" s="122">
        <v>1160.4000000000001</v>
      </c>
    </row>
    <row r="65" spans="1:5" x14ac:dyDescent="0.2">
      <c r="A65" s="384"/>
      <c r="B65" s="111" t="s">
        <v>35</v>
      </c>
      <c r="C65" s="122">
        <v>775</v>
      </c>
      <c r="D65" s="122">
        <v>155</v>
      </c>
      <c r="E65" s="122">
        <v>930</v>
      </c>
    </row>
    <row r="66" spans="1:5" x14ac:dyDescent="0.2">
      <c r="A66" s="384">
        <v>29</v>
      </c>
      <c r="B66" s="109" t="s">
        <v>44</v>
      </c>
      <c r="C66" s="122">
        <v>387</v>
      </c>
      <c r="D66" s="122">
        <v>77.400000000000006</v>
      </c>
      <c r="E66" s="122">
        <v>464.4</v>
      </c>
    </row>
    <row r="67" spans="1:5" x14ac:dyDescent="0.2">
      <c r="A67" s="384"/>
      <c r="B67" s="111" t="s">
        <v>35</v>
      </c>
      <c r="C67" s="122">
        <v>311</v>
      </c>
      <c r="D67" s="122">
        <v>62.2</v>
      </c>
      <c r="E67" s="122">
        <v>373.2</v>
      </c>
    </row>
    <row r="68" spans="1:5" x14ac:dyDescent="0.2">
      <c r="A68" s="384">
        <v>30</v>
      </c>
      <c r="B68" s="109" t="s">
        <v>602</v>
      </c>
      <c r="C68" s="122">
        <v>552</v>
      </c>
      <c r="D68" s="122">
        <v>110.4</v>
      </c>
      <c r="E68" s="122">
        <v>662.4</v>
      </c>
    </row>
    <row r="69" spans="1:5" x14ac:dyDescent="0.2">
      <c r="A69" s="384"/>
      <c r="B69" s="111" t="s">
        <v>35</v>
      </c>
      <c r="C69" s="122">
        <v>443</v>
      </c>
      <c r="D69" s="122">
        <v>88.600000000000009</v>
      </c>
      <c r="E69" s="122">
        <v>531.6</v>
      </c>
    </row>
    <row r="70" spans="1:5" x14ac:dyDescent="0.2">
      <c r="A70" s="384">
        <v>31</v>
      </c>
      <c r="B70" s="109" t="s">
        <v>1165</v>
      </c>
      <c r="C70" s="122">
        <v>338</v>
      </c>
      <c r="D70" s="122">
        <v>67.600000000000009</v>
      </c>
      <c r="E70" s="122">
        <v>405.6</v>
      </c>
    </row>
    <row r="71" spans="1:5" x14ac:dyDescent="0.2">
      <c r="A71" s="384"/>
      <c r="B71" s="111" t="s">
        <v>35</v>
      </c>
      <c r="C71" s="122">
        <v>272</v>
      </c>
      <c r="D71" s="122">
        <v>54.400000000000006</v>
      </c>
      <c r="E71" s="122">
        <v>326.39999999999998</v>
      </c>
    </row>
    <row r="72" spans="1:5" x14ac:dyDescent="0.2">
      <c r="A72" s="384">
        <v>32</v>
      </c>
      <c r="B72" s="109" t="s">
        <v>1093</v>
      </c>
      <c r="C72" s="122">
        <v>963</v>
      </c>
      <c r="D72" s="122">
        <v>192.60000000000002</v>
      </c>
      <c r="E72" s="122">
        <v>1155.5999999999999</v>
      </c>
    </row>
    <row r="73" spans="1:5" x14ac:dyDescent="0.2">
      <c r="A73" s="384"/>
      <c r="B73" s="111" t="s">
        <v>35</v>
      </c>
      <c r="C73" s="122">
        <v>772</v>
      </c>
      <c r="D73" s="122">
        <v>154.4</v>
      </c>
      <c r="E73" s="122">
        <v>926.4</v>
      </c>
    </row>
    <row r="74" spans="1:5" x14ac:dyDescent="0.2">
      <c r="A74" s="384">
        <v>33</v>
      </c>
      <c r="B74" s="113" t="s">
        <v>1035</v>
      </c>
      <c r="C74" s="122">
        <v>928</v>
      </c>
      <c r="D74" s="122">
        <v>185.60000000000002</v>
      </c>
      <c r="E74" s="122">
        <v>1113.5999999999999</v>
      </c>
    </row>
    <row r="75" spans="1:5" x14ac:dyDescent="0.2">
      <c r="A75" s="384"/>
      <c r="B75" s="114" t="s">
        <v>35</v>
      </c>
      <c r="C75" s="122">
        <v>744</v>
      </c>
      <c r="D75" s="122">
        <v>148.80000000000001</v>
      </c>
      <c r="E75" s="122">
        <v>892.8</v>
      </c>
    </row>
    <row r="76" spans="1:5" x14ac:dyDescent="0.2">
      <c r="A76" s="384">
        <v>34</v>
      </c>
      <c r="B76" s="109" t="s">
        <v>1166</v>
      </c>
      <c r="C76" s="122">
        <v>909</v>
      </c>
      <c r="D76" s="122">
        <v>181.8</v>
      </c>
      <c r="E76" s="122">
        <v>1090.8</v>
      </c>
    </row>
    <row r="77" spans="1:5" x14ac:dyDescent="0.2">
      <c r="A77" s="384"/>
      <c r="B77" s="111" t="s">
        <v>35</v>
      </c>
      <c r="C77" s="122">
        <v>728</v>
      </c>
      <c r="D77" s="122">
        <v>145.6</v>
      </c>
      <c r="E77" s="122">
        <v>873.6</v>
      </c>
    </row>
    <row r="78" spans="1:5" x14ac:dyDescent="0.2">
      <c r="A78" s="384">
        <v>35</v>
      </c>
      <c r="B78" s="109" t="s">
        <v>620</v>
      </c>
      <c r="C78" s="122">
        <v>695</v>
      </c>
      <c r="D78" s="122">
        <v>139</v>
      </c>
      <c r="E78" s="122">
        <v>834</v>
      </c>
    </row>
    <row r="79" spans="1:5" x14ac:dyDescent="0.2">
      <c r="A79" s="384"/>
      <c r="B79" s="111" t="s">
        <v>35</v>
      </c>
      <c r="C79" s="122">
        <v>557</v>
      </c>
      <c r="D79" s="122">
        <v>111.4</v>
      </c>
      <c r="E79" s="122">
        <v>668.4</v>
      </c>
    </row>
    <row r="80" spans="1:5" x14ac:dyDescent="0.2">
      <c r="A80" s="384">
        <v>36</v>
      </c>
      <c r="B80" s="109" t="s">
        <v>629</v>
      </c>
      <c r="C80" s="122">
        <v>522</v>
      </c>
      <c r="D80" s="122">
        <v>104.4</v>
      </c>
      <c r="E80" s="122">
        <v>626.4</v>
      </c>
    </row>
    <row r="81" spans="1:5" x14ac:dyDescent="0.2">
      <c r="A81" s="384"/>
      <c r="B81" s="111" t="s">
        <v>35</v>
      </c>
      <c r="C81" s="122">
        <v>419</v>
      </c>
      <c r="D81" s="122">
        <v>83.800000000000011</v>
      </c>
      <c r="E81" s="122">
        <v>502.8</v>
      </c>
    </row>
    <row r="82" spans="1:5" x14ac:dyDescent="0.2">
      <c r="A82" s="384">
        <v>37</v>
      </c>
      <c r="B82" s="109" t="s">
        <v>10</v>
      </c>
      <c r="C82" s="122">
        <v>597</v>
      </c>
      <c r="D82" s="122">
        <v>119.4</v>
      </c>
      <c r="E82" s="122">
        <v>716.4</v>
      </c>
    </row>
    <row r="83" spans="1:5" x14ac:dyDescent="0.2">
      <c r="A83" s="384"/>
      <c r="B83" s="111" t="s">
        <v>35</v>
      </c>
      <c r="C83" s="122">
        <v>480</v>
      </c>
      <c r="D83" s="122">
        <v>96</v>
      </c>
      <c r="E83" s="122">
        <v>576</v>
      </c>
    </row>
    <row r="84" spans="1:5" x14ac:dyDescent="0.2">
      <c r="A84" s="384">
        <v>38</v>
      </c>
      <c r="B84" s="109" t="s">
        <v>640</v>
      </c>
      <c r="C84" s="122">
        <v>553</v>
      </c>
      <c r="D84" s="122">
        <v>110.60000000000001</v>
      </c>
      <c r="E84" s="122">
        <v>663.6</v>
      </c>
    </row>
    <row r="85" spans="1:5" x14ac:dyDescent="0.2">
      <c r="A85" s="384"/>
      <c r="B85" s="111" t="s">
        <v>35</v>
      </c>
      <c r="C85" s="122">
        <v>444</v>
      </c>
      <c r="D85" s="122">
        <v>88.800000000000011</v>
      </c>
      <c r="E85" s="122">
        <v>532.79999999999995</v>
      </c>
    </row>
    <row r="86" spans="1:5" x14ac:dyDescent="0.2">
      <c r="A86" s="384">
        <v>39</v>
      </c>
      <c r="B86" s="109" t="s">
        <v>1167</v>
      </c>
      <c r="C86" s="122">
        <v>809</v>
      </c>
      <c r="D86" s="122">
        <v>161.80000000000001</v>
      </c>
      <c r="E86" s="122">
        <v>970.8</v>
      </c>
    </row>
    <row r="87" spans="1:5" x14ac:dyDescent="0.2">
      <c r="A87" s="384"/>
      <c r="B87" s="111" t="s">
        <v>35</v>
      </c>
      <c r="C87" s="122">
        <v>648</v>
      </c>
      <c r="D87" s="122">
        <v>129.6</v>
      </c>
      <c r="E87" s="122">
        <v>777.6</v>
      </c>
    </row>
    <row r="88" spans="1:5" x14ac:dyDescent="0.2">
      <c r="A88" s="384">
        <v>40</v>
      </c>
      <c r="B88" s="109" t="s">
        <v>263</v>
      </c>
      <c r="C88" s="122">
        <v>315</v>
      </c>
      <c r="D88" s="122">
        <v>63</v>
      </c>
      <c r="E88" s="122">
        <v>378</v>
      </c>
    </row>
    <row r="89" spans="1:5" x14ac:dyDescent="0.2">
      <c r="A89" s="384"/>
      <c r="B89" s="111" t="s">
        <v>35</v>
      </c>
      <c r="C89" s="122">
        <v>253</v>
      </c>
      <c r="D89" s="122">
        <v>50.6</v>
      </c>
      <c r="E89" s="122">
        <v>303.60000000000002</v>
      </c>
    </row>
    <row r="90" spans="1:5" x14ac:dyDescent="0.2">
      <c r="A90" s="384">
        <v>41</v>
      </c>
      <c r="B90" s="113" t="s">
        <v>1168</v>
      </c>
      <c r="C90" s="122">
        <v>962</v>
      </c>
      <c r="D90" s="122">
        <v>192.4</v>
      </c>
      <c r="E90" s="122">
        <v>1154.4000000000001</v>
      </c>
    </row>
    <row r="91" spans="1:5" x14ac:dyDescent="0.2">
      <c r="A91" s="384"/>
      <c r="B91" s="114" t="s">
        <v>35</v>
      </c>
      <c r="C91" s="122">
        <v>771</v>
      </c>
      <c r="D91" s="122">
        <v>154.20000000000002</v>
      </c>
      <c r="E91" s="122">
        <v>925.2</v>
      </c>
    </row>
    <row r="92" spans="1:5" x14ac:dyDescent="0.2">
      <c r="A92" s="384">
        <v>42</v>
      </c>
      <c r="B92" s="113" t="s">
        <v>1169</v>
      </c>
      <c r="C92" s="122">
        <v>962</v>
      </c>
      <c r="D92" s="122">
        <v>192.4</v>
      </c>
      <c r="E92" s="122">
        <v>1154.4000000000001</v>
      </c>
    </row>
    <row r="93" spans="1:5" x14ac:dyDescent="0.2">
      <c r="A93" s="384"/>
      <c r="B93" s="114" t="s">
        <v>35</v>
      </c>
      <c r="C93" s="122">
        <v>771</v>
      </c>
      <c r="D93" s="122">
        <v>154.20000000000002</v>
      </c>
      <c r="E93" s="122">
        <v>925.2</v>
      </c>
    </row>
    <row r="94" spans="1:5" x14ac:dyDescent="0.2">
      <c r="A94" s="384">
        <v>43</v>
      </c>
      <c r="B94" s="109" t="s">
        <v>1170</v>
      </c>
      <c r="C94" s="122">
        <v>883</v>
      </c>
      <c r="D94" s="122">
        <v>176.60000000000002</v>
      </c>
      <c r="E94" s="122">
        <v>1059.5999999999999</v>
      </c>
    </row>
    <row r="95" spans="1:5" x14ac:dyDescent="0.2">
      <c r="A95" s="384"/>
      <c r="B95" s="111" t="s">
        <v>35</v>
      </c>
      <c r="C95" s="122">
        <v>708</v>
      </c>
      <c r="D95" s="122">
        <v>141.6</v>
      </c>
      <c r="E95" s="122">
        <v>849.6</v>
      </c>
    </row>
    <row r="96" spans="1:5" x14ac:dyDescent="0.2">
      <c r="A96" s="384">
        <v>44</v>
      </c>
      <c r="B96" s="109" t="s">
        <v>655</v>
      </c>
      <c r="C96" s="122">
        <v>1137</v>
      </c>
      <c r="D96" s="122">
        <v>227.4</v>
      </c>
      <c r="E96" s="122">
        <v>1364.4</v>
      </c>
    </row>
    <row r="97" spans="1:5" x14ac:dyDescent="0.2">
      <c r="A97" s="384"/>
      <c r="B97" s="111" t="s">
        <v>35</v>
      </c>
      <c r="C97" s="122">
        <v>911</v>
      </c>
      <c r="D97" s="122">
        <v>182.20000000000002</v>
      </c>
      <c r="E97" s="122">
        <v>1093.2</v>
      </c>
    </row>
    <row r="98" spans="1:5" x14ac:dyDescent="0.2">
      <c r="A98" s="384">
        <v>45</v>
      </c>
      <c r="B98" s="109" t="s">
        <v>1105</v>
      </c>
      <c r="C98" s="122">
        <v>551</v>
      </c>
      <c r="D98" s="122">
        <v>110.2</v>
      </c>
      <c r="E98" s="122">
        <v>661.2</v>
      </c>
    </row>
    <row r="99" spans="1:5" x14ac:dyDescent="0.2">
      <c r="A99" s="384"/>
      <c r="B99" s="111" t="s">
        <v>35</v>
      </c>
      <c r="C99" s="122">
        <v>442</v>
      </c>
      <c r="D99" s="122">
        <v>88.4</v>
      </c>
      <c r="E99" s="122">
        <v>530.4</v>
      </c>
    </row>
    <row r="100" spans="1:5" x14ac:dyDescent="0.2">
      <c r="A100" s="384">
        <v>46</v>
      </c>
      <c r="B100" s="109" t="s">
        <v>728</v>
      </c>
      <c r="C100" s="122">
        <v>809</v>
      </c>
      <c r="D100" s="122">
        <v>161.80000000000001</v>
      </c>
      <c r="E100" s="122">
        <v>970.8</v>
      </c>
    </row>
    <row r="101" spans="1:5" x14ac:dyDescent="0.2">
      <c r="A101" s="384"/>
      <c r="B101" s="111" t="s">
        <v>35</v>
      </c>
      <c r="C101" s="122">
        <v>649</v>
      </c>
      <c r="D101" s="122">
        <v>129.80000000000001</v>
      </c>
      <c r="E101" s="122">
        <v>778.8</v>
      </c>
    </row>
    <row r="102" spans="1:5" x14ac:dyDescent="0.2">
      <c r="A102" s="384">
        <v>47</v>
      </c>
      <c r="B102" s="109" t="s">
        <v>1171</v>
      </c>
      <c r="C102" s="122">
        <v>553</v>
      </c>
      <c r="D102" s="122">
        <v>110.60000000000001</v>
      </c>
      <c r="E102" s="122">
        <v>663.6</v>
      </c>
    </row>
    <row r="103" spans="1:5" x14ac:dyDescent="0.2">
      <c r="A103" s="384"/>
      <c r="B103" s="111" t="s">
        <v>35</v>
      </c>
      <c r="C103" s="122">
        <v>444</v>
      </c>
      <c r="D103" s="122">
        <v>88.800000000000011</v>
      </c>
      <c r="E103" s="122">
        <v>532.79999999999995</v>
      </c>
    </row>
    <row r="104" spans="1:5" x14ac:dyDescent="0.2">
      <c r="A104" s="384">
        <v>48</v>
      </c>
      <c r="B104" s="109" t="s">
        <v>710</v>
      </c>
      <c r="C104" s="122">
        <v>748</v>
      </c>
      <c r="D104" s="122">
        <v>149.6</v>
      </c>
      <c r="E104" s="122">
        <v>897.6</v>
      </c>
    </row>
    <row r="105" spans="1:5" x14ac:dyDescent="0.2">
      <c r="A105" s="384"/>
      <c r="B105" s="111" t="s">
        <v>35</v>
      </c>
      <c r="C105" s="122">
        <v>600</v>
      </c>
      <c r="D105" s="122">
        <v>120</v>
      </c>
      <c r="E105" s="122">
        <v>720</v>
      </c>
    </row>
    <row r="106" spans="1:5" x14ac:dyDescent="0.2">
      <c r="A106" s="384">
        <v>49</v>
      </c>
      <c r="B106" s="109" t="s">
        <v>732</v>
      </c>
      <c r="C106" s="122">
        <v>1047</v>
      </c>
      <c r="D106" s="122">
        <v>209.4</v>
      </c>
      <c r="E106" s="122">
        <v>1256.4000000000001</v>
      </c>
    </row>
    <row r="107" spans="1:5" x14ac:dyDescent="0.2">
      <c r="A107" s="384"/>
      <c r="B107" s="111" t="s">
        <v>35</v>
      </c>
      <c r="C107" s="122">
        <v>839</v>
      </c>
      <c r="D107" s="122">
        <v>167.8</v>
      </c>
      <c r="E107" s="122">
        <v>1006.8</v>
      </c>
    </row>
    <row r="108" spans="1:5" x14ac:dyDescent="0.2">
      <c r="A108" s="384">
        <v>50</v>
      </c>
      <c r="B108" s="109" t="s">
        <v>1172</v>
      </c>
      <c r="C108" s="122">
        <v>955</v>
      </c>
      <c r="D108" s="122">
        <v>191</v>
      </c>
      <c r="E108" s="122">
        <v>1146</v>
      </c>
    </row>
    <row r="109" spans="1:5" x14ac:dyDescent="0.2">
      <c r="A109" s="384"/>
      <c r="B109" s="111" t="s">
        <v>35</v>
      </c>
      <c r="C109" s="122">
        <v>766</v>
      </c>
      <c r="D109" s="122">
        <v>153.20000000000002</v>
      </c>
      <c r="E109" s="122">
        <v>919.2</v>
      </c>
    </row>
    <row r="110" spans="1:5" x14ac:dyDescent="0.2">
      <c r="A110" s="384">
        <v>51</v>
      </c>
      <c r="B110" s="109" t="s">
        <v>1173</v>
      </c>
      <c r="C110" s="122">
        <v>1111</v>
      </c>
      <c r="D110" s="122">
        <v>222.20000000000002</v>
      </c>
      <c r="E110" s="122">
        <v>1333.2</v>
      </c>
    </row>
    <row r="111" spans="1:5" x14ac:dyDescent="0.2">
      <c r="A111" s="384"/>
      <c r="B111" s="111" t="s">
        <v>35</v>
      </c>
      <c r="C111" s="122">
        <v>890</v>
      </c>
      <c r="D111" s="122">
        <v>178</v>
      </c>
      <c r="E111" s="122">
        <v>1068</v>
      </c>
    </row>
    <row r="112" spans="1:5" x14ac:dyDescent="0.2">
      <c r="A112" s="384">
        <v>52</v>
      </c>
      <c r="B112" s="109" t="s">
        <v>1174</v>
      </c>
      <c r="C112" s="122">
        <v>1069</v>
      </c>
      <c r="D112" s="122">
        <v>213.8</v>
      </c>
      <c r="E112" s="122">
        <v>1282.8</v>
      </c>
    </row>
    <row r="113" spans="1:5" x14ac:dyDescent="0.2">
      <c r="A113" s="384"/>
      <c r="B113" s="123" t="s">
        <v>35</v>
      </c>
      <c r="C113" s="122">
        <v>856</v>
      </c>
      <c r="D113" s="122">
        <v>171.20000000000002</v>
      </c>
      <c r="E113" s="122">
        <v>1027.2</v>
      </c>
    </row>
    <row r="114" spans="1:5" x14ac:dyDescent="0.2">
      <c r="A114" s="384">
        <v>53</v>
      </c>
      <c r="B114" s="109" t="s">
        <v>1175</v>
      </c>
      <c r="C114" s="122">
        <v>1342</v>
      </c>
      <c r="D114" s="122">
        <v>268.40000000000003</v>
      </c>
      <c r="E114" s="122">
        <v>1610.4</v>
      </c>
    </row>
    <row r="115" spans="1:5" x14ac:dyDescent="0.2">
      <c r="A115" s="384"/>
      <c r="B115" s="111" t="s">
        <v>35</v>
      </c>
      <c r="C115" s="122">
        <v>1075</v>
      </c>
      <c r="D115" s="122">
        <v>215</v>
      </c>
      <c r="E115" s="122">
        <v>1290</v>
      </c>
    </row>
    <row r="116" spans="1:5" x14ac:dyDescent="0.2">
      <c r="A116" s="384">
        <v>54</v>
      </c>
      <c r="B116" s="109" t="s">
        <v>750</v>
      </c>
      <c r="C116" s="122">
        <v>480</v>
      </c>
      <c r="D116" s="122">
        <v>96</v>
      </c>
      <c r="E116" s="122">
        <v>576</v>
      </c>
    </row>
    <row r="117" spans="1:5" x14ac:dyDescent="0.2">
      <c r="A117" s="384"/>
      <c r="B117" s="111" t="s">
        <v>35</v>
      </c>
      <c r="C117" s="122">
        <v>385</v>
      </c>
      <c r="D117" s="122">
        <v>77</v>
      </c>
      <c r="E117" s="122">
        <v>462</v>
      </c>
    </row>
    <row r="118" spans="1:5" x14ac:dyDescent="0.2">
      <c r="A118" s="384">
        <v>55</v>
      </c>
      <c r="B118" s="109" t="s">
        <v>1176</v>
      </c>
      <c r="C118" s="122">
        <v>793</v>
      </c>
      <c r="D118" s="122">
        <v>158.60000000000002</v>
      </c>
      <c r="E118" s="122">
        <v>951.6</v>
      </c>
    </row>
    <row r="119" spans="1:5" x14ac:dyDescent="0.2">
      <c r="A119" s="384"/>
      <c r="B119" s="111" t="s">
        <v>35</v>
      </c>
      <c r="C119" s="122">
        <v>636</v>
      </c>
      <c r="D119" s="122">
        <v>127.2</v>
      </c>
      <c r="E119" s="122">
        <v>763.2</v>
      </c>
    </row>
    <row r="120" spans="1:5" x14ac:dyDescent="0.2">
      <c r="A120" s="384">
        <v>56</v>
      </c>
      <c r="B120" s="109" t="s">
        <v>43</v>
      </c>
      <c r="C120" s="122">
        <v>480</v>
      </c>
      <c r="D120" s="122">
        <v>96</v>
      </c>
      <c r="E120" s="122">
        <v>576</v>
      </c>
    </row>
    <row r="121" spans="1:5" x14ac:dyDescent="0.2">
      <c r="A121" s="384"/>
      <c r="B121" s="111" t="s">
        <v>35</v>
      </c>
      <c r="C121" s="122">
        <v>386</v>
      </c>
      <c r="D121" s="122">
        <v>77.2</v>
      </c>
      <c r="E121" s="122">
        <v>463.2</v>
      </c>
    </row>
    <row r="122" spans="1:5" x14ac:dyDescent="0.2">
      <c r="A122" s="384">
        <v>57</v>
      </c>
      <c r="B122" s="109" t="s">
        <v>778</v>
      </c>
      <c r="C122" s="122">
        <v>967</v>
      </c>
      <c r="D122" s="122">
        <v>193.4</v>
      </c>
      <c r="E122" s="122">
        <v>1160.4000000000001</v>
      </c>
    </row>
    <row r="123" spans="1:5" x14ac:dyDescent="0.2">
      <c r="A123" s="384"/>
      <c r="B123" s="111" t="s">
        <v>35</v>
      </c>
      <c r="C123" s="122">
        <v>775</v>
      </c>
      <c r="D123" s="122">
        <v>155</v>
      </c>
      <c r="E123" s="122">
        <v>930</v>
      </c>
    </row>
    <row r="124" spans="1:5" x14ac:dyDescent="0.2">
      <c r="A124" s="384">
        <v>58</v>
      </c>
      <c r="B124" s="109" t="s">
        <v>1066</v>
      </c>
      <c r="C124" s="122">
        <v>851</v>
      </c>
      <c r="D124" s="122">
        <v>170.20000000000002</v>
      </c>
      <c r="E124" s="122">
        <v>1021.2</v>
      </c>
    </row>
    <row r="125" spans="1:5" x14ac:dyDescent="0.2">
      <c r="A125" s="384"/>
      <c r="B125" s="111" t="s">
        <v>35</v>
      </c>
      <c r="C125" s="122">
        <v>683</v>
      </c>
      <c r="D125" s="122">
        <v>136.6</v>
      </c>
      <c r="E125" s="122">
        <v>819.6</v>
      </c>
    </row>
    <row r="126" spans="1:5" x14ac:dyDescent="0.2">
      <c r="A126" s="384">
        <v>59</v>
      </c>
      <c r="B126" s="109" t="s">
        <v>1064</v>
      </c>
      <c r="C126" s="122">
        <v>1486</v>
      </c>
      <c r="D126" s="122">
        <v>297.2</v>
      </c>
      <c r="E126" s="122">
        <v>1783.2</v>
      </c>
    </row>
    <row r="127" spans="1:5" x14ac:dyDescent="0.2">
      <c r="A127" s="384"/>
      <c r="B127" s="111" t="s">
        <v>35</v>
      </c>
      <c r="C127" s="122">
        <v>1191</v>
      </c>
      <c r="D127" s="122">
        <v>238.20000000000002</v>
      </c>
      <c r="E127" s="122">
        <v>1429.2</v>
      </c>
    </row>
    <row r="128" spans="1:5" x14ac:dyDescent="0.2">
      <c r="A128" s="384">
        <v>60</v>
      </c>
      <c r="B128" s="113" t="s">
        <v>1177</v>
      </c>
      <c r="C128" s="122">
        <v>2051</v>
      </c>
      <c r="D128" s="122">
        <v>410.20000000000005</v>
      </c>
      <c r="E128" s="122">
        <v>2461.1999999999998</v>
      </c>
    </row>
    <row r="129" spans="1:5" x14ac:dyDescent="0.2">
      <c r="A129" s="384"/>
      <c r="B129" s="114" t="s">
        <v>35</v>
      </c>
      <c r="C129" s="122">
        <v>1642</v>
      </c>
      <c r="D129" s="122">
        <v>328.40000000000003</v>
      </c>
      <c r="E129" s="122">
        <v>1970.4</v>
      </c>
    </row>
    <row r="130" spans="1:5" x14ac:dyDescent="0.2">
      <c r="A130" s="103" t="s">
        <v>266</v>
      </c>
      <c r="B130" s="168" t="s">
        <v>1178</v>
      </c>
      <c r="C130" s="174"/>
      <c r="D130" s="174"/>
      <c r="E130" s="174"/>
    </row>
    <row r="131" spans="1:5" x14ac:dyDescent="0.2">
      <c r="A131" s="384">
        <v>61</v>
      </c>
      <c r="B131" s="109" t="s">
        <v>1079</v>
      </c>
      <c r="C131" s="122">
        <v>889</v>
      </c>
      <c r="D131" s="122">
        <v>177.8</v>
      </c>
      <c r="E131" s="122">
        <v>1066.8</v>
      </c>
    </row>
    <row r="132" spans="1:5" x14ac:dyDescent="0.2">
      <c r="A132" s="384"/>
      <c r="B132" s="111" t="s">
        <v>35</v>
      </c>
      <c r="C132" s="122">
        <v>713</v>
      </c>
      <c r="D132" s="122">
        <v>142.6</v>
      </c>
      <c r="E132" s="122">
        <v>855.6</v>
      </c>
    </row>
    <row r="133" spans="1:5" x14ac:dyDescent="0.2">
      <c r="A133" s="384">
        <v>62</v>
      </c>
      <c r="B133" s="109" t="s">
        <v>1014</v>
      </c>
      <c r="C133" s="122">
        <v>871</v>
      </c>
      <c r="D133" s="122">
        <v>174.20000000000002</v>
      </c>
      <c r="E133" s="122">
        <v>1045.2</v>
      </c>
    </row>
    <row r="134" spans="1:5" x14ac:dyDescent="0.2">
      <c r="A134" s="384"/>
      <c r="B134" s="111" t="s">
        <v>35</v>
      </c>
      <c r="C134" s="122">
        <v>698</v>
      </c>
      <c r="D134" s="122">
        <v>139.6</v>
      </c>
      <c r="E134" s="122">
        <v>837.6</v>
      </c>
    </row>
    <row r="135" spans="1:5" x14ac:dyDescent="0.2">
      <c r="A135" s="384">
        <v>63</v>
      </c>
      <c r="B135" s="113" t="s">
        <v>1081</v>
      </c>
      <c r="C135" s="122">
        <v>1183</v>
      </c>
      <c r="D135" s="122">
        <v>236.60000000000002</v>
      </c>
      <c r="E135" s="122">
        <v>1419.6</v>
      </c>
    </row>
    <row r="136" spans="1:5" x14ac:dyDescent="0.2">
      <c r="A136" s="384"/>
      <c r="B136" s="114" t="s">
        <v>35</v>
      </c>
      <c r="C136" s="122">
        <v>948</v>
      </c>
      <c r="D136" s="122">
        <v>189.60000000000002</v>
      </c>
      <c r="E136" s="122">
        <v>1137.5999999999999</v>
      </c>
    </row>
    <row r="137" spans="1:5" x14ac:dyDescent="0.2">
      <c r="A137" s="384">
        <v>64</v>
      </c>
      <c r="B137" s="109" t="s">
        <v>1015</v>
      </c>
      <c r="C137" s="122">
        <v>1047</v>
      </c>
      <c r="D137" s="122">
        <v>209.4</v>
      </c>
      <c r="E137" s="122">
        <v>1256.4000000000001</v>
      </c>
    </row>
    <row r="138" spans="1:5" x14ac:dyDescent="0.2">
      <c r="A138" s="384"/>
      <c r="B138" s="111" t="s">
        <v>35</v>
      </c>
      <c r="C138" s="122">
        <v>840</v>
      </c>
      <c r="D138" s="122">
        <v>168</v>
      </c>
      <c r="E138" s="122">
        <v>1008</v>
      </c>
    </row>
    <row r="139" spans="1:5" x14ac:dyDescent="0.2">
      <c r="A139" s="384">
        <v>65</v>
      </c>
      <c r="B139" s="109" t="s">
        <v>1179</v>
      </c>
      <c r="C139" s="122">
        <v>686</v>
      </c>
      <c r="D139" s="122">
        <v>137.20000000000002</v>
      </c>
      <c r="E139" s="122">
        <v>823.2</v>
      </c>
    </row>
    <row r="140" spans="1:5" x14ac:dyDescent="0.2">
      <c r="A140" s="384"/>
      <c r="B140" s="111" t="s">
        <v>35</v>
      </c>
      <c r="C140" s="122">
        <v>550</v>
      </c>
      <c r="D140" s="122">
        <v>110</v>
      </c>
      <c r="E140" s="122">
        <v>660</v>
      </c>
    </row>
    <row r="141" spans="1:5" x14ac:dyDescent="0.2">
      <c r="A141" s="384">
        <v>66</v>
      </c>
      <c r="B141" s="121" t="s">
        <v>1080</v>
      </c>
      <c r="C141" s="122">
        <v>910</v>
      </c>
      <c r="D141" s="122">
        <v>182</v>
      </c>
      <c r="E141" s="122">
        <v>1092</v>
      </c>
    </row>
    <row r="142" spans="1:5" x14ac:dyDescent="0.2">
      <c r="A142" s="384"/>
      <c r="B142" s="114" t="s">
        <v>35</v>
      </c>
      <c r="C142" s="122">
        <v>730</v>
      </c>
      <c r="D142" s="122">
        <v>146</v>
      </c>
      <c r="E142" s="122">
        <v>876</v>
      </c>
    </row>
    <row r="143" spans="1:5" x14ac:dyDescent="0.2">
      <c r="A143" s="384">
        <v>67</v>
      </c>
      <c r="B143" s="82" t="s">
        <v>1016</v>
      </c>
      <c r="C143" s="122">
        <v>869</v>
      </c>
      <c r="D143" s="122">
        <v>173.8</v>
      </c>
      <c r="E143" s="122">
        <v>1042.8</v>
      </c>
    </row>
    <row r="144" spans="1:5" x14ac:dyDescent="0.2">
      <c r="A144" s="384"/>
      <c r="B144" s="111" t="s">
        <v>35</v>
      </c>
      <c r="C144" s="122">
        <v>697</v>
      </c>
      <c r="D144" s="122">
        <v>139.4</v>
      </c>
      <c r="E144" s="122">
        <v>836.4</v>
      </c>
    </row>
    <row r="145" spans="1:5" x14ac:dyDescent="0.2">
      <c r="A145" s="384">
        <v>68</v>
      </c>
      <c r="B145" s="109" t="s">
        <v>1160</v>
      </c>
      <c r="C145" s="122">
        <v>1117</v>
      </c>
      <c r="D145" s="122">
        <v>223.4</v>
      </c>
      <c r="E145" s="122">
        <v>1340.4</v>
      </c>
    </row>
    <row r="146" spans="1:5" x14ac:dyDescent="0.2">
      <c r="A146" s="384"/>
      <c r="B146" s="111" t="s">
        <v>35</v>
      </c>
      <c r="C146" s="122">
        <v>895</v>
      </c>
      <c r="D146" s="122">
        <v>179</v>
      </c>
      <c r="E146" s="122">
        <v>1074</v>
      </c>
    </row>
    <row r="147" spans="1:5" x14ac:dyDescent="0.2">
      <c r="A147" s="384">
        <v>69</v>
      </c>
      <c r="B147" s="109" t="s">
        <v>1017</v>
      </c>
      <c r="C147" s="122">
        <v>1091</v>
      </c>
      <c r="D147" s="122">
        <v>218.20000000000002</v>
      </c>
      <c r="E147" s="122">
        <v>1309.2</v>
      </c>
    </row>
    <row r="148" spans="1:5" x14ac:dyDescent="0.2">
      <c r="A148" s="384"/>
      <c r="B148" s="111" t="s">
        <v>35</v>
      </c>
      <c r="C148" s="122">
        <v>875</v>
      </c>
      <c r="D148" s="122">
        <v>175</v>
      </c>
      <c r="E148" s="122">
        <v>1050</v>
      </c>
    </row>
    <row r="149" spans="1:5" x14ac:dyDescent="0.2">
      <c r="A149" s="384">
        <v>70</v>
      </c>
      <c r="B149" s="172" t="s">
        <v>1180</v>
      </c>
      <c r="C149" s="122">
        <v>761</v>
      </c>
      <c r="D149" s="122">
        <v>152.20000000000002</v>
      </c>
      <c r="E149" s="122">
        <v>913.2</v>
      </c>
    </row>
    <row r="150" spans="1:5" x14ac:dyDescent="0.2">
      <c r="A150" s="384"/>
      <c r="B150" s="173" t="s">
        <v>35</v>
      </c>
      <c r="C150" s="122">
        <v>610</v>
      </c>
      <c r="D150" s="122">
        <v>122</v>
      </c>
      <c r="E150" s="122">
        <v>732</v>
      </c>
    </row>
    <row r="151" spans="1:5" x14ac:dyDescent="0.2">
      <c r="A151" s="384">
        <v>71</v>
      </c>
      <c r="B151" s="82" t="s">
        <v>1181</v>
      </c>
      <c r="C151" s="122">
        <v>897</v>
      </c>
      <c r="D151" s="122">
        <v>179.4</v>
      </c>
      <c r="E151" s="122">
        <v>1076.4000000000001</v>
      </c>
    </row>
    <row r="152" spans="1:5" x14ac:dyDescent="0.2">
      <c r="A152" s="384"/>
      <c r="B152" s="111" t="s">
        <v>35</v>
      </c>
      <c r="C152" s="122">
        <v>719</v>
      </c>
      <c r="D152" s="122">
        <v>143.80000000000001</v>
      </c>
      <c r="E152" s="122">
        <v>862.8</v>
      </c>
    </row>
    <row r="153" spans="1:5" x14ac:dyDescent="0.2">
      <c r="A153" s="384">
        <v>72</v>
      </c>
      <c r="B153" s="82" t="s">
        <v>1088</v>
      </c>
      <c r="C153" s="122">
        <v>1738</v>
      </c>
      <c r="D153" s="122">
        <v>347.6</v>
      </c>
      <c r="E153" s="122">
        <v>2085.6</v>
      </c>
    </row>
    <row r="154" spans="1:5" x14ac:dyDescent="0.2">
      <c r="A154" s="384"/>
      <c r="B154" s="111" t="s">
        <v>35</v>
      </c>
      <c r="C154" s="122">
        <v>1392</v>
      </c>
      <c r="D154" s="122">
        <v>278.40000000000003</v>
      </c>
      <c r="E154" s="122">
        <v>1670.4</v>
      </c>
    </row>
    <row r="155" spans="1:5" x14ac:dyDescent="0.2">
      <c r="A155" s="384">
        <v>73</v>
      </c>
      <c r="B155" s="82" t="s">
        <v>1020</v>
      </c>
      <c r="C155" s="122">
        <v>877</v>
      </c>
      <c r="D155" s="122">
        <v>175.4</v>
      </c>
      <c r="E155" s="122">
        <v>1052.4000000000001</v>
      </c>
    </row>
    <row r="156" spans="1:5" x14ac:dyDescent="0.2">
      <c r="A156" s="384"/>
      <c r="B156" s="111" t="s">
        <v>35</v>
      </c>
      <c r="C156" s="122">
        <v>703</v>
      </c>
      <c r="D156" s="122">
        <v>140.6</v>
      </c>
      <c r="E156" s="122">
        <v>843.6</v>
      </c>
    </row>
    <row r="157" spans="1:5" x14ac:dyDescent="0.2">
      <c r="A157" s="384">
        <v>74</v>
      </c>
      <c r="B157" s="82" t="s">
        <v>1087</v>
      </c>
      <c r="C157" s="122">
        <v>880</v>
      </c>
      <c r="D157" s="122">
        <v>176</v>
      </c>
      <c r="E157" s="122">
        <v>1056</v>
      </c>
    </row>
    <row r="158" spans="1:5" x14ac:dyDescent="0.2">
      <c r="A158" s="384"/>
      <c r="B158" s="111" t="s">
        <v>35</v>
      </c>
      <c r="C158" s="122">
        <v>706</v>
      </c>
      <c r="D158" s="122">
        <v>141.20000000000002</v>
      </c>
      <c r="E158" s="122">
        <v>847.2</v>
      </c>
    </row>
    <row r="159" spans="1:5" x14ac:dyDescent="0.2">
      <c r="A159" s="384">
        <v>75</v>
      </c>
      <c r="B159" s="109" t="s">
        <v>569</v>
      </c>
      <c r="C159" s="122">
        <v>1045</v>
      </c>
      <c r="D159" s="122">
        <v>209</v>
      </c>
      <c r="E159" s="122">
        <v>1254</v>
      </c>
    </row>
    <row r="160" spans="1:5" x14ac:dyDescent="0.2">
      <c r="A160" s="384"/>
      <c r="B160" s="111" t="s">
        <v>35</v>
      </c>
      <c r="C160" s="122">
        <v>837</v>
      </c>
      <c r="D160" s="122">
        <v>167.4</v>
      </c>
      <c r="E160" s="122">
        <v>1004.4</v>
      </c>
    </row>
    <row r="161" spans="1:5" x14ac:dyDescent="0.2">
      <c r="A161" s="384">
        <v>76</v>
      </c>
      <c r="B161" s="109" t="s">
        <v>567</v>
      </c>
      <c r="C161" s="122">
        <v>1075</v>
      </c>
      <c r="D161" s="122">
        <v>215</v>
      </c>
      <c r="E161" s="122">
        <v>1290</v>
      </c>
    </row>
    <row r="162" spans="1:5" x14ac:dyDescent="0.2">
      <c r="A162" s="384"/>
      <c r="B162" s="111" t="s">
        <v>35</v>
      </c>
      <c r="C162" s="122">
        <v>861</v>
      </c>
      <c r="D162" s="122">
        <v>172.20000000000002</v>
      </c>
      <c r="E162" s="122">
        <v>1033.2</v>
      </c>
    </row>
    <row r="163" spans="1:5" x14ac:dyDescent="0.2">
      <c r="A163" s="384">
        <v>77</v>
      </c>
      <c r="B163" s="109" t="s">
        <v>573</v>
      </c>
      <c r="C163" s="122">
        <v>1066</v>
      </c>
      <c r="D163" s="122">
        <v>213.20000000000002</v>
      </c>
      <c r="E163" s="122">
        <v>1279.2</v>
      </c>
    </row>
    <row r="164" spans="1:5" x14ac:dyDescent="0.2">
      <c r="A164" s="384"/>
      <c r="B164" s="111" t="s">
        <v>35</v>
      </c>
      <c r="C164" s="122">
        <v>854</v>
      </c>
      <c r="D164" s="122">
        <v>170.8</v>
      </c>
      <c r="E164" s="122">
        <v>1024.8</v>
      </c>
    </row>
    <row r="165" spans="1:5" x14ac:dyDescent="0.2">
      <c r="A165" s="384">
        <v>78</v>
      </c>
      <c r="B165" s="109" t="s">
        <v>565</v>
      </c>
      <c r="C165" s="122">
        <v>1045</v>
      </c>
      <c r="D165" s="122">
        <v>209</v>
      </c>
      <c r="E165" s="122">
        <v>1254</v>
      </c>
    </row>
    <row r="166" spans="1:5" x14ac:dyDescent="0.2">
      <c r="A166" s="384"/>
      <c r="B166" s="111" t="s">
        <v>35</v>
      </c>
      <c r="C166" s="122">
        <v>837</v>
      </c>
      <c r="D166" s="122">
        <v>167.4</v>
      </c>
      <c r="E166" s="122">
        <v>1004.4</v>
      </c>
    </row>
    <row r="167" spans="1:5" x14ac:dyDescent="0.2">
      <c r="A167" s="384">
        <v>79</v>
      </c>
      <c r="B167" s="109" t="s">
        <v>579</v>
      </c>
      <c r="C167" s="122">
        <v>1078</v>
      </c>
      <c r="D167" s="122">
        <v>215.60000000000002</v>
      </c>
      <c r="E167" s="122">
        <v>1293.5999999999999</v>
      </c>
    </row>
    <row r="168" spans="1:5" x14ac:dyDescent="0.2">
      <c r="A168" s="384"/>
      <c r="B168" s="111" t="s">
        <v>35</v>
      </c>
      <c r="C168" s="122">
        <v>864</v>
      </c>
      <c r="D168" s="122">
        <v>172.8</v>
      </c>
      <c r="E168" s="122">
        <v>1036.8</v>
      </c>
    </row>
    <row r="169" spans="1:5" x14ac:dyDescent="0.2">
      <c r="A169" s="384">
        <v>80</v>
      </c>
      <c r="B169" s="109" t="s">
        <v>1089</v>
      </c>
      <c r="C169" s="122">
        <v>970</v>
      </c>
      <c r="D169" s="122">
        <v>194</v>
      </c>
      <c r="E169" s="122">
        <v>1164</v>
      </c>
    </row>
    <row r="170" spans="1:5" x14ac:dyDescent="0.2">
      <c r="A170" s="384"/>
      <c r="B170" s="111" t="s">
        <v>35</v>
      </c>
      <c r="C170" s="122">
        <v>778</v>
      </c>
      <c r="D170" s="122">
        <v>155.60000000000002</v>
      </c>
      <c r="E170" s="122">
        <v>933.6</v>
      </c>
    </row>
    <row r="171" spans="1:5" x14ac:dyDescent="0.2">
      <c r="A171" s="384">
        <v>81</v>
      </c>
      <c r="B171" s="109" t="s">
        <v>1031</v>
      </c>
      <c r="C171" s="122">
        <v>1115</v>
      </c>
      <c r="D171" s="122">
        <v>223</v>
      </c>
      <c r="E171" s="122">
        <v>1338</v>
      </c>
    </row>
    <row r="172" spans="1:5" x14ac:dyDescent="0.2">
      <c r="A172" s="384"/>
      <c r="B172" s="111" t="s">
        <v>35</v>
      </c>
      <c r="C172" s="122">
        <v>893</v>
      </c>
      <c r="D172" s="122">
        <v>178.60000000000002</v>
      </c>
      <c r="E172" s="122">
        <v>1071.5999999999999</v>
      </c>
    </row>
    <row r="173" spans="1:5" x14ac:dyDescent="0.2">
      <c r="A173" s="384">
        <v>82</v>
      </c>
      <c r="B173" s="109" t="s">
        <v>1182</v>
      </c>
      <c r="C173" s="122">
        <v>1117</v>
      </c>
      <c r="D173" s="122">
        <v>223.4</v>
      </c>
      <c r="E173" s="122">
        <v>1340.4</v>
      </c>
    </row>
    <row r="174" spans="1:5" x14ac:dyDescent="0.2">
      <c r="A174" s="384"/>
      <c r="B174" s="111" t="s">
        <v>35</v>
      </c>
      <c r="C174" s="122">
        <v>895</v>
      </c>
      <c r="D174" s="122">
        <v>179</v>
      </c>
      <c r="E174" s="122">
        <v>1074</v>
      </c>
    </row>
    <row r="175" spans="1:5" x14ac:dyDescent="0.2">
      <c r="A175" s="384">
        <v>83</v>
      </c>
      <c r="B175" s="109" t="s">
        <v>1030</v>
      </c>
      <c r="C175" s="122">
        <v>1115</v>
      </c>
      <c r="D175" s="122">
        <v>223</v>
      </c>
      <c r="E175" s="122">
        <v>1338</v>
      </c>
    </row>
    <row r="176" spans="1:5" x14ac:dyDescent="0.2">
      <c r="A176" s="384"/>
      <c r="B176" s="111" t="s">
        <v>35</v>
      </c>
      <c r="C176" s="122">
        <v>893</v>
      </c>
      <c r="D176" s="122">
        <v>178.60000000000002</v>
      </c>
      <c r="E176" s="122">
        <v>1071.5999999999999</v>
      </c>
    </row>
    <row r="177" spans="1:5" x14ac:dyDescent="0.2">
      <c r="A177" s="384">
        <v>84</v>
      </c>
      <c r="B177" s="82" t="s">
        <v>559</v>
      </c>
      <c r="C177" s="122">
        <v>854</v>
      </c>
      <c r="D177" s="122">
        <v>170.8</v>
      </c>
      <c r="E177" s="122">
        <v>1024.8</v>
      </c>
    </row>
    <row r="178" spans="1:5" x14ac:dyDescent="0.2">
      <c r="A178" s="384"/>
      <c r="B178" s="111" t="s">
        <v>35</v>
      </c>
      <c r="C178" s="122">
        <v>685</v>
      </c>
      <c r="D178" s="122">
        <v>137</v>
      </c>
      <c r="E178" s="122">
        <v>822</v>
      </c>
    </row>
    <row r="179" spans="1:5" x14ac:dyDescent="0.2">
      <c r="A179" s="384">
        <v>85</v>
      </c>
      <c r="B179" s="109" t="s">
        <v>1035</v>
      </c>
      <c r="C179" s="122">
        <v>1118</v>
      </c>
      <c r="D179" s="122">
        <v>223.60000000000002</v>
      </c>
      <c r="E179" s="122">
        <v>1341.6</v>
      </c>
    </row>
    <row r="180" spans="1:5" x14ac:dyDescent="0.2">
      <c r="A180" s="384"/>
      <c r="B180" s="111" t="s">
        <v>35</v>
      </c>
      <c r="C180" s="122">
        <v>896</v>
      </c>
      <c r="D180" s="122">
        <v>179.20000000000002</v>
      </c>
      <c r="E180" s="122">
        <v>1075.2</v>
      </c>
    </row>
    <row r="181" spans="1:5" x14ac:dyDescent="0.2">
      <c r="A181" s="384">
        <v>86</v>
      </c>
      <c r="B181" s="109" t="s">
        <v>1093</v>
      </c>
      <c r="C181" s="122">
        <v>1112</v>
      </c>
      <c r="D181" s="122">
        <v>222.4</v>
      </c>
      <c r="E181" s="122">
        <v>1334.4</v>
      </c>
    </row>
    <row r="182" spans="1:5" x14ac:dyDescent="0.2">
      <c r="A182" s="384"/>
      <c r="B182" s="111" t="s">
        <v>35</v>
      </c>
      <c r="C182" s="122">
        <v>892</v>
      </c>
      <c r="D182" s="122">
        <v>178.4</v>
      </c>
      <c r="E182" s="122">
        <v>1070.4000000000001</v>
      </c>
    </row>
    <row r="183" spans="1:5" x14ac:dyDescent="0.2">
      <c r="A183" s="384">
        <v>87</v>
      </c>
      <c r="B183" s="78" t="s">
        <v>1183</v>
      </c>
      <c r="C183" s="122">
        <v>843</v>
      </c>
      <c r="D183" s="122">
        <v>168.60000000000002</v>
      </c>
      <c r="E183" s="122">
        <v>1011.6</v>
      </c>
    </row>
    <row r="184" spans="1:5" x14ac:dyDescent="0.2">
      <c r="A184" s="384"/>
      <c r="B184" s="173" t="s">
        <v>35</v>
      </c>
      <c r="C184" s="122">
        <v>676</v>
      </c>
      <c r="D184" s="122">
        <v>135.20000000000002</v>
      </c>
      <c r="E184" s="122">
        <v>811.2</v>
      </c>
    </row>
    <row r="185" spans="1:5" x14ac:dyDescent="0.2">
      <c r="A185" s="384">
        <v>88</v>
      </c>
      <c r="B185" s="78" t="s">
        <v>1167</v>
      </c>
      <c r="C185" s="122">
        <v>847</v>
      </c>
      <c r="D185" s="122">
        <v>169.4</v>
      </c>
      <c r="E185" s="122">
        <v>1016.4</v>
      </c>
    </row>
    <row r="186" spans="1:5" x14ac:dyDescent="0.2">
      <c r="A186" s="384"/>
      <c r="B186" s="173" t="s">
        <v>35</v>
      </c>
      <c r="C186" s="122">
        <v>680</v>
      </c>
      <c r="D186" s="122">
        <v>136</v>
      </c>
      <c r="E186" s="122">
        <v>816</v>
      </c>
    </row>
    <row r="187" spans="1:5" x14ac:dyDescent="0.2">
      <c r="A187" s="384">
        <v>89</v>
      </c>
      <c r="B187" s="78" t="s">
        <v>1184</v>
      </c>
      <c r="C187" s="122">
        <v>840</v>
      </c>
      <c r="D187" s="122">
        <v>168</v>
      </c>
      <c r="E187" s="122">
        <v>1008</v>
      </c>
    </row>
    <row r="188" spans="1:5" x14ac:dyDescent="0.2">
      <c r="A188" s="384"/>
      <c r="B188" s="173" t="s">
        <v>35</v>
      </c>
      <c r="C188" s="122">
        <v>673</v>
      </c>
      <c r="D188" s="122">
        <v>134.6</v>
      </c>
      <c r="E188" s="122">
        <v>807.6</v>
      </c>
    </row>
    <row r="189" spans="1:5" x14ac:dyDescent="0.2">
      <c r="A189" s="384">
        <v>90</v>
      </c>
      <c r="B189" s="109" t="s">
        <v>1169</v>
      </c>
      <c r="C189" s="122">
        <v>1112</v>
      </c>
      <c r="D189" s="122">
        <v>222.4</v>
      </c>
      <c r="E189" s="122">
        <v>1334.4</v>
      </c>
    </row>
    <row r="190" spans="1:5" x14ac:dyDescent="0.2">
      <c r="A190" s="384"/>
      <c r="B190" s="111" t="s">
        <v>35</v>
      </c>
      <c r="C190" s="122">
        <v>891</v>
      </c>
      <c r="D190" s="122">
        <v>178.20000000000002</v>
      </c>
      <c r="E190" s="122">
        <v>1069.2</v>
      </c>
    </row>
    <row r="191" spans="1:5" x14ac:dyDescent="0.2">
      <c r="A191" s="384">
        <v>91</v>
      </c>
      <c r="B191" s="109" t="s">
        <v>1168</v>
      </c>
      <c r="C191" s="122">
        <v>1112</v>
      </c>
      <c r="D191" s="122">
        <v>222.4</v>
      </c>
      <c r="E191" s="122">
        <v>1334.4</v>
      </c>
    </row>
    <row r="192" spans="1:5" x14ac:dyDescent="0.2">
      <c r="A192" s="384"/>
      <c r="B192" s="111" t="s">
        <v>35</v>
      </c>
      <c r="C192" s="122">
        <v>891</v>
      </c>
      <c r="D192" s="122">
        <v>178.20000000000002</v>
      </c>
      <c r="E192" s="122">
        <v>1069.2</v>
      </c>
    </row>
    <row r="193" spans="1:5" x14ac:dyDescent="0.2">
      <c r="A193" s="384">
        <v>92</v>
      </c>
      <c r="B193" s="82" t="s">
        <v>1097</v>
      </c>
      <c r="C193" s="122">
        <v>950</v>
      </c>
      <c r="D193" s="122">
        <v>190</v>
      </c>
      <c r="E193" s="122">
        <v>1140</v>
      </c>
    </row>
    <row r="194" spans="1:5" x14ac:dyDescent="0.2">
      <c r="A194" s="384"/>
      <c r="B194" s="111" t="s">
        <v>35</v>
      </c>
      <c r="C194" s="122">
        <v>762</v>
      </c>
      <c r="D194" s="122">
        <v>152.4</v>
      </c>
      <c r="E194" s="122">
        <v>914.4</v>
      </c>
    </row>
    <row r="195" spans="1:5" x14ac:dyDescent="0.2">
      <c r="A195" s="384">
        <v>93</v>
      </c>
      <c r="B195" s="82" t="s">
        <v>728</v>
      </c>
      <c r="C195" s="122">
        <v>910</v>
      </c>
      <c r="D195" s="122">
        <v>182</v>
      </c>
      <c r="E195" s="122">
        <v>1092</v>
      </c>
    </row>
    <row r="196" spans="1:5" x14ac:dyDescent="0.2">
      <c r="A196" s="384"/>
      <c r="B196" s="111" t="s">
        <v>35</v>
      </c>
      <c r="C196" s="122">
        <v>730</v>
      </c>
      <c r="D196" s="122">
        <v>146</v>
      </c>
      <c r="E196" s="122">
        <v>876</v>
      </c>
    </row>
    <row r="197" spans="1:5" x14ac:dyDescent="0.2">
      <c r="A197" s="384">
        <v>94</v>
      </c>
      <c r="B197" s="82" t="s">
        <v>732</v>
      </c>
      <c r="C197" s="122">
        <v>919</v>
      </c>
      <c r="D197" s="122">
        <v>183.8</v>
      </c>
      <c r="E197" s="122">
        <v>1102.8</v>
      </c>
    </row>
    <row r="198" spans="1:5" x14ac:dyDescent="0.2">
      <c r="A198" s="384"/>
      <c r="B198" s="111" t="s">
        <v>35</v>
      </c>
      <c r="C198" s="122">
        <v>737</v>
      </c>
      <c r="D198" s="122">
        <v>147.4</v>
      </c>
      <c r="E198" s="122">
        <v>884.4</v>
      </c>
    </row>
    <row r="199" spans="1:5" x14ac:dyDescent="0.2">
      <c r="A199" s="384">
        <v>95</v>
      </c>
      <c r="B199" s="109" t="s">
        <v>1185</v>
      </c>
      <c r="C199" s="122">
        <v>1317</v>
      </c>
      <c r="D199" s="122">
        <v>263.40000000000003</v>
      </c>
      <c r="E199" s="122">
        <v>1580.4</v>
      </c>
    </row>
    <row r="200" spans="1:5" x14ac:dyDescent="0.2">
      <c r="A200" s="384"/>
      <c r="B200" s="111" t="s">
        <v>35</v>
      </c>
      <c r="C200" s="122">
        <v>1055</v>
      </c>
      <c r="D200" s="122">
        <v>211</v>
      </c>
      <c r="E200" s="122">
        <v>1266</v>
      </c>
    </row>
    <row r="201" spans="1:5" x14ac:dyDescent="0.2">
      <c r="A201" s="384">
        <v>96</v>
      </c>
      <c r="B201" s="109" t="s">
        <v>1174</v>
      </c>
      <c r="C201" s="122">
        <v>589</v>
      </c>
      <c r="D201" s="122">
        <v>117.80000000000001</v>
      </c>
      <c r="E201" s="122">
        <v>706.8</v>
      </c>
    </row>
    <row r="202" spans="1:5" x14ac:dyDescent="0.2">
      <c r="A202" s="384"/>
      <c r="B202" s="111" t="s">
        <v>35</v>
      </c>
      <c r="C202" s="122">
        <v>472</v>
      </c>
      <c r="D202" s="122">
        <v>94.4</v>
      </c>
      <c r="E202" s="122">
        <v>566.4</v>
      </c>
    </row>
    <row r="203" spans="1:5" x14ac:dyDescent="0.2">
      <c r="A203" s="384">
        <v>97</v>
      </c>
      <c r="B203" s="115" t="s">
        <v>1175</v>
      </c>
      <c r="C203" s="122">
        <v>1327</v>
      </c>
      <c r="D203" s="122">
        <v>265.40000000000003</v>
      </c>
      <c r="E203" s="122">
        <v>1592.4</v>
      </c>
    </row>
    <row r="204" spans="1:5" x14ac:dyDescent="0.2">
      <c r="A204" s="384"/>
      <c r="B204" s="111" t="s">
        <v>35</v>
      </c>
      <c r="C204" s="122">
        <v>1063</v>
      </c>
      <c r="D204" s="122">
        <v>212.60000000000002</v>
      </c>
      <c r="E204" s="122">
        <v>1275.5999999999999</v>
      </c>
    </row>
    <row r="205" spans="1:5" x14ac:dyDescent="0.2">
      <c r="A205" s="384">
        <v>98</v>
      </c>
      <c r="B205" s="109" t="s">
        <v>1186</v>
      </c>
      <c r="C205" s="122">
        <v>933</v>
      </c>
      <c r="D205" s="122">
        <v>186.60000000000002</v>
      </c>
      <c r="E205" s="122">
        <v>1119.5999999999999</v>
      </c>
    </row>
    <row r="206" spans="1:5" x14ac:dyDescent="0.2">
      <c r="A206" s="384"/>
      <c r="B206" s="111" t="s">
        <v>35</v>
      </c>
      <c r="C206" s="122">
        <v>748</v>
      </c>
      <c r="D206" s="122">
        <v>149.6</v>
      </c>
      <c r="E206" s="122">
        <v>897.6</v>
      </c>
    </row>
    <row r="207" spans="1:5" x14ac:dyDescent="0.2">
      <c r="A207" s="384">
        <v>99</v>
      </c>
      <c r="B207" s="82" t="s">
        <v>1066</v>
      </c>
      <c r="C207" s="122">
        <v>914</v>
      </c>
      <c r="D207" s="122">
        <v>182.8</v>
      </c>
      <c r="E207" s="122">
        <v>1096.8</v>
      </c>
    </row>
    <row r="208" spans="1:5" x14ac:dyDescent="0.2">
      <c r="A208" s="384"/>
      <c r="B208" s="111" t="s">
        <v>35</v>
      </c>
      <c r="C208" s="122">
        <v>733</v>
      </c>
      <c r="D208" s="122">
        <v>146.6</v>
      </c>
      <c r="E208" s="122">
        <v>879.6</v>
      </c>
    </row>
    <row r="209" spans="1:5" x14ac:dyDescent="0.2">
      <c r="A209" s="384">
        <v>100</v>
      </c>
      <c r="B209" s="109" t="s">
        <v>778</v>
      </c>
      <c r="C209" s="122">
        <v>1117</v>
      </c>
      <c r="D209" s="122">
        <v>223.4</v>
      </c>
      <c r="E209" s="122">
        <v>1340.4</v>
      </c>
    </row>
    <row r="210" spans="1:5" x14ac:dyDescent="0.2">
      <c r="A210" s="384"/>
      <c r="B210" s="111" t="s">
        <v>35</v>
      </c>
      <c r="C210" s="122">
        <v>895</v>
      </c>
      <c r="D210" s="122">
        <v>179</v>
      </c>
      <c r="E210" s="122">
        <v>1074</v>
      </c>
    </row>
    <row r="211" spans="1:5" x14ac:dyDescent="0.2">
      <c r="A211" s="384">
        <v>101</v>
      </c>
      <c r="B211" s="109" t="s">
        <v>1065</v>
      </c>
      <c r="C211" s="122">
        <v>1115</v>
      </c>
      <c r="D211" s="122">
        <v>223</v>
      </c>
      <c r="E211" s="122">
        <v>1338</v>
      </c>
    </row>
    <row r="212" spans="1:5" x14ac:dyDescent="0.2">
      <c r="A212" s="384"/>
      <c r="B212" s="111" t="s">
        <v>35</v>
      </c>
      <c r="C212" s="122">
        <v>894</v>
      </c>
      <c r="D212" s="122">
        <v>178.8</v>
      </c>
      <c r="E212" s="122">
        <v>1072.8</v>
      </c>
    </row>
    <row r="213" spans="1:5" x14ac:dyDescent="0.2">
      <c r="A213" s="9" t="s">
        <v>802</v>
      </c>
      <c r="B213" s="175" t="s">
        <v>1187</v>
      </c>
      <c r="C213" s="122"/>
      <c r="D213" s="122"/>
      <c r="E213" s="122"/>
    </row>
    <row r="214" spans="1:5" x14ac:dyDescent="0.2">
      <c r="A214" s="384">
        <v>102</v>
      </c>
      <c r="B214" s="109" t="s">
        <v>1188</v>
      </c>
      <c r="C214" s="122">
        <v>185</v>
      </c>
      <c r="D214" s="122">
        <v>37</v>
      </c>
      <c r="E214" s="122">
        <v>222</v>
      </c>
    </row>
    <row r="215" spans="1:5" x14ac:dyDescent="0.2">
      <c r="A215" s="384"/>
      <c r="B215" s="111" t="s">
        <v>35</v>
      </c>
      <c r="C215" s="122">
        <v>150</v>
      </c>
      <c r="D215" s="122">
        <v>30</v>
      </c>
      <c r="E215" s="122">
        <v>180</v>
      </c>
    </row>
    <row r="216" spans="1:5" x14ac:dyDescent="0.2">
      <c r="A216" s="169">
        <v>103</v>
      </c>
      <c r="B216" s="109" t="s">
        <v>1189</v>
      </c>
      <c r="C216" s="122">
        <v>162</v>
      </c>
      <c r="D216" s="122">
        <v>32.4</v>
      </c>
      <c r="E216" s="122">
        <v>194.4</v>
      </c>
    </row>
    <row r="217" spans="1:5" x14ac:dyDescent="0.2">
      <c r="A217" s="385">
        <v>104</v>
      </c>
      <c r="B217" s="109" t="s">
        <v>1190</v>
      </c>
      <c r="C217" s="122">
        <v>99</v>
      </c>
      <c r="D217" s="122">
        <v>19.8</v>
      </c>
      <c r="E217" s="122">
        <v>118.8</v>
      </c>
    </row>
    <row r="218" spans="1:5" x14ac:dyDescent="0.2">
      <c r="A218" s="386"/>
      <c r="B218" s="111" t="s">
        <v>35</v>
      </c>
      <c r="C218" s="122">
        <v>81</v>
      </c>
      <c r="D218" s="122">
        <v>16.2</v>
      </c>
      <c r="E218" s="122">
        <v>97.2</v>
      </c>
    </row>
    <row r="219" spans="1:5" x14ac:dyDescent="0.2">
      <c r="A219" s="169">
        <v>105</v>
      </c>
      <c r="B219" s="109" t="s">
        <v>1191</v>
      </c>
      <c r="C219" s="122">
        <v>166</v>
      </c>
      <c r="D219" s="122">
        <v>33.200000000000003</v>
      </c>
      <c r="E219" s="122">
        <v>199.2</v>
      </c>
    </row>
    <row r="220" spans="1:5" x14ac:dyDescent="0.2">
      <c r="A220" s="169">
        <v>106</v>
      </c>
      <c r="B220" s="109" t="s">
        <v>1192</v>
      </c>
      <c r="C220" s="122">
        <v>85</v>
      </c>
      <c r="D220" s="122">
        <v>17</v>
      </c>
      <c r="E220" s="122">
        <v>102</v>
      </c>
    </row>
    <row r="221" spans="1:5" x14ac:dyDescent="0.2">
      <c r="A221" s="385">
        <v>107</v>
      </c>
      <c r="B221" s="109" t="s">
        <v>1193</v>
      </c>
      <c r="C221" s="122">
        <v>104</v>
      </c>
      <c r="D221" s="122">
        <v>20.8</v>
      </c>
      <c r="E221" s="122">
        <v>124.8</v>
      </c>
    </row>
    <row r="222" spans="1:5" x14ac:dyDescent="0.2">
      <c r="A222" s="386"/>
      <c r="B222" s="123" t="s">
        <v>35</v>
      </c>
      <c r="C222" s="122">
        <v>85</v>
      </c>
      <c r="D222" s="122">
        <v>17</v>
      </c>
      <c r="E222" s="122">
        <v>102</v>
      </c>
    </row>
    <row r="223" spans="1:5" x14ac:dyDescent="0.2">
      <c r="A223" s="104" t="s">
        <v>828</v>
      </c>
      <c r="B223" s="175" t="s">
        <v>1194</v>
      </c>
      <c r="C223" s="122"/>
      <c r="D223" s="122"/>
      <c r="E223" s="122"/>
    </row>
    <row r="224" spans="1:5" x14ac:dyDescent="0.2">
      <c r="A224" s="384">
        <v>108</v>
      </c>
      <c r="B224" s="115" t="s">
        <v>1195</v>
      </c>
      <c r="C224" s="122">
        <v>2208</v>
      </c>
      <c r="D224" s="122">
        <v>441.6</v>
      </c>
      <c r="E224" s="122">
        <v>2649.6</v>
      </c>
    </row>
    <row r="225" spans="1:5" x14ac:dyDescent="0.2">
      <c r="A225" s="384"/>
      <c r="B225" s="123" t="s">
        <v>35</v>
      </c>
      <c r="C225" s="122">
        <v>1768</v>
      </c>
      <c r="D225" s="122">
        <v>353.6</v>
      </c>
      <c r="E225" s="122">
        <v>2121.6</v>
      </c>
    </row>
    <row r="226" spans="1:5" x14ac:dyDescent="0.2">
      <c r="A226" s="384">
        <v>109</v>
      </c>
      <c r="B226" s="109" t="s">
        <v>1196</v>
      </c>
      <c r="C226" s="122">
        <v>2246</v>
      </c>
      <c r="D226" s="122">
        <v>449.20000000000005</v>
      </c>
      <c r="E226" s="122">
        <v>2695.2</v>
      </c>
    </row>
    <row r="227" spans="1:5" x14ac:dyDescent="0.2">
      <c r="A227" s="384"/>
      <c r="B227" s="123" t="s">
        <v>35</v>
      </c>
      <c r="C227" s="122">
        <v>1798</v>
      </c>
      <c r="D227" s="122">
        <v>359.6</v>
      </c>
      <c r="E227" s="122">
        <v>2157.6</v>
      </c>
    </row>
    <row r="228" spans="1:5" x14ac:dyDescent="0.2">
      <c r="A228" s="104" t="s">
        <v>880</v>
      </c>
      <c r="B228" s="176" t="s">
        <v>1197</v>
      </c>
      <c r="C228" s="122"/>
      <c r="D228" s="122"/>
      <c r="E228" s="122"/>
    </row>
    <row r="229" spans="1:5" x14ac:dyDescent="0.2">
      <c r="A229" s="169">
        <v>110</v>
      </c>
      <c r="B229" s="115" t="s">
        <v>1198</v>
      </c>
      <c r="C229" s="122">
        <v>2894</v>
      </c>
      <c r="D229" s="122">
        <v>578.80000000000007</v>
      </c>
      <c r="E229" s="122">
        <v>3472.8</v>
      </c>
    </row>
    <row r="230" spans="1:5" x14ac:dyDescent="0.2">
      <c r="A230" s="169">
        <v>111</v>
      </c>
      <c r="B230" s="109" t="s">
        <v>1199</v>
      </c>
      <c r="C230" s="122">
        <v>5768</v>
      </c>
      <c r="D230" s="122">
        <v>1153.6000000000001</v>
      </c>
      <c r="E230" s="122">
        <v>6921.6</v>
      </c>
    </row>
    <row r="231" spans="1:5" x14ac:dyDescent="0.2">
      <c r="A231" s="104" t="s">
        <v>1001</v>
      </c>
      <c r="B231" s="175" t="s">
        <v>1200</v>
      </c>
      <c r="C231" s="122"/>
      <c r="D231" s="122"/>
      <c r="E231" s="122"/>
    </row>
    <row r="232" spans="1:5" x14ac:dyDescent="0.2">
      <c r="A232" s="385">
        <v>112</v>
      </c>
      <c r="B232" s="115" t="s">
        <v>1201</v>
      </c>
      <c r="C232" s="122">
        <v>343</v>
      </c>
      <c r="D232" s="122">
        <v>68.600000000000009</v>
      </c>
      <c r="E232" s="122">
        <v>411.6</v>
      </c>
    </row>
    <row r="233" spans="1:5" x14ac:dyDescent="0.2">
      <c r="A233" s="386"/>
      <c r="B233" s="111" t="s">
        <v>35</v>
      </c>
      <c r="C233" s="122">
        <v>276</v>
      </c>
      <c r="D233" s="122">
        <v>55.2</v>
      </c>
      <c r="E233" s="122">
        <v>331.2</v>
      </c>
    </row>
    <row r="234" spans="1:5" x14ac:dyDescent="0.2">
      <c r="A234" s="9" t="s">
        <v>1202</v>
      </c>
      <c r="B234" s="175" t="s">
        <v>1002</v>
      </c>
      <c r="C234" s="122"/>
      <c r="D234" s="122"/>
      <c r="E234" s="122"/>
    </row>
    <row r="235" spans="1:5" x14ac:dyDescent="0.2">
      <c r="A235" s="9">
        <v>113</v>
      </c>
      <c r="B235" s="175" t="s">
        <v>1203</v>
      </c>
      <c r="C235" s="122"/>
      <c r="D235" s="122"/>
      <c r="E235" s="122"/>
    </row>
    <row r="236" spans="1:5" x14ac:dyDescent="0.2">
      <c r="A236" s="177" t="s">
        <v>1204</v>
      </c>
      <c r="B236" s="109" t="s">
        <v>1205</v>
      </c>
      <c r="C236" s="122">
        <v>312</v>
      </c>
      <c r="D236" s="122">
        <v>62.400000000000006</v>
      </c>
      <c r="E236" s="122">
        <v>374.4</v>
      </c>
    </row>
    <row r="237" spans="1:5" x14ac:dyDescent="0.2">
      <c r="A237" s="177" t="s">
        <v>1206</v>
      </c>
      <c r="B237" s="109" t="s">
        <v>1207</v>
      </c>
      <c r="C237" s="122">
        <v>312</v>
      </c>
      <c r="D237" s="122">
        <v>62.400000000000006</v>
      </c>
      <c r="E237" s="122">
        <v>374.4</v>
      </c>
    </row>
    <row r="238" spans="1:5" x14ac:dyDescent="0.2">
      <c r="A238" s="177" t="s">
        <v>1208</v>
      </c>
      <c r="B238" s="109" t="s">
        <v>1209</v>
      </c>
      <c r="C238" s="122">
        <v>109</v>
      </c>
      <c r="D238" s="122">
        <v>21.8</v>
      </c>
      <c r="E238" s="122">
        <v>130.80000000000001</v>
      </c>
    </row>
    <row r="239" spans="1:5" x14ac:dyDescent="0.2">
      <c r="A239" s="177" t="s">
        <v>1210</v>
      </c>
      <c r="B239" s="109" t="s">
        <v>1211</v>
      </c>
      <c r="C239" s="122">
        <v>56</v>
      </c>
      <c r="D239" s="122">
        <v>11.200000000000001</v>
      </c>
      <c r="E239" s="122">
        <v>67.2</v>
      </c>
    </row>
    <row r="240" spans="1:5" x14ac:dyDescent="0.2">
      <c r="A240" s="177" t="s">
        <v>1212</v>
      </c>
      <c r="B240" s="109" t="s">
        <v>1213</v>
      </c>
      <c r="C240" s="122">
        <v>296</v>
      </c>
      <c r="D240" s="122">
        <v>59.2</v>
      </c>
      <c r="E240" s="122">
        <v>355.2</v>
      </c>
    </row>
    <row r="241" spans="1:5" x14ac:dyDescent="0.2">
      <c r="A241" s="177" t="s">
        <v>1214</v>
      </c>
      <c r="B241" s="109" t="s">
        <v>1215</v>
      </c>
      <c r="C241" s="122">
        <v>200</v>
      </c>
      <c r="D241" s="122">
        <v>40</v>
      </c>
      <c r="E241" s="122">
        <v>240</v>
      </c>
    </row>
    <row r="242" spans="1:5" x14ac:dyDescent="0.2">
      <c r="A242" s="177" t="s">
        <v>1216</v>
      </c>
      <c r="B242" s="109" t="s">
        <v>1217</v>
      </c>
      <c r="C242" s="122">
        <v>296</v>
      </c>
      <c r="D242" s="122">
        <v>59.2</v>
      </c>
      <c r="E242" s="122">
        <v>355.2</v>
      </c>
    </row>
    <row r="243" spans="1:5" x14ac:dyDescent="0.2">
      <c r="A243" s="177" t="s">
        <v>1218</v>
      </c>
      <c r="B243" s="109" t="s">
        <v>1219</v>
      </c>
      <c r="C243" s="122">
        <v>296</v>
      </c>
      <c r="D243" s="122">
        <v>59.2</v>
      </c>
      <c r="E243" s="122">
        <v>355.2</v>
      </c>
    </row>
    <row r="244" spans="1:5" x14ac:dyDescent="0.2">
      <c r="A244" s="177" t="s">
        <v>1220</v>
      </c>
      <c r="B244" s="109" t="s">
        <v>1221</v>
      </c>
      <c r="C244" s="122">
        <v>200</v>
      </c>
      <c r="D244" s="122">
        <v>40</v>
      </c>
      <c r="E244" s="122">
        <v>240</v>
      </c>
    </row>
    <row r="245" spans="1:5" x14ac:dyDescent="0.2">
      <c r="A245" s="177" t="s">
        <v>1222</v>
      </c>
      <c r="B245" s="109" t="s">
        <v>1223</v>
      </c>
      <c r="C245" s="122">
        <v>152</v>
      </c>
      <c r="D245" s="122">
        <v>30.400000000000002</v>
      </c>
      <c r="E245" s="122">
        <v>182.4</v>
      </c>
    </row>
    <row r="246" spans="1:5" x14ac:dyDescent="0.2">
      <c r="A246" s="9">
        <v>114</v>
      </c>
      <c r="B246" s="175" t="s">
        <v>1224</v>
      </c>
      <c r="C246" s="122"/>
      <c r="D246" s="122"/>
      <c r="E246" s="122"/>
    </row>
    <row r="247" spans="1:5" ht="24" x14ac:dyDescent="0.2">
      <c r="A247" s="169" t="s">
        <v>1225</v>
      </c>
      <c r="B247" s="109" t="s">
        <v>1226</v>
      </c>
      <c r="C247" s="122">
        <v>928</v>
      </c>
      <c r="D247" s="122">
        <v>185.60000000000002</v>
      </c>
      <c r="E247" s="122">
        <v>1113.5999999999999</v>
      </c>
    </row>
    <row r="248" spans="1:5" x14ac:dyDescent="0.2">
      <c r="A248" s="169" t="s">
        <v>1227</v>
      </c>
      <c r="B248" s="109" t="s">
        <v>1228</v>
      </c>
      <c r="C248" s="122">
        <v>200</v>
      </c>
      <c r="D248" s="122">
        <v>40</v>
      </c>
      <c r="E248" s="122">
        <v>240</v>
      </c>
    </row>
    <row r="249" spans="1:5" x14ac:dyDescent="0.2">
      <c r="A249" s="169" t="s">
        <v>1229</v>
      </c>
      <c r="B249" s="109" t="s">
        <v>1230</v>
      </c>
      <c r="C249" s="122">
        <v>309</v>
      </c>
      <c r="D249" s="122">
        <v>61.800000000000004</v>
      </c>
      <c r="E249" s="122">
        <v>370.8</v>
      </c>
    </row>
    <row r="250" spans="1:5" x14ac:dyDescent="0.2">
      <c r="A250" s="169" t="s">
        <v>1231</v>
      </c>
      <c r="B250" s="109" t="s">
        <v>1232</v>
      </c>
      <c r="C250" s="122">
        <v>301</v>
      </c>
      <c r="D250" s="122">
        <v>60.2</v>
      </c>
      <c r="E250" s="122">
        <v>361.2</v>
      </c>
    </row>
    <row r="251" spans="1:5" x14ac:dyDescent="0.2">
      <c r="A251" s="169" t="s">
        <v>1233</v>
      </c>
      <c r="B251" s="109" t="s">
        <v>1234</v>
      </c>
      <c r="C251" s="122">
        <v>123</v>
      </c>
      <c r="D251" s="122">
        <v>24.6</v>
      </c>
      <c r="E251" s="122">
        <v>147.6</v>
      </c>
    </row>
    <row r="252" spans="1:5" ht="24" x14ac:dyDescent="0.2">
      <c r="A252" s="169" t="s">
        <v>1235</v>
      </c>
      <c r="B252" s="109" t="s">
        <v>1236</v>
      </c>
      <c r="C252" s="122">
        <v>171</v>
      </c>
      <c r="D252" s="122">
        <v>34.200000000000003</v>
      </c>
      <c r="E252" s="122">
        <v>205.2</v>
      </c>
    </row>
    <row r="253" spans="1:5" x14ac:dyDescent="0.2">
      <c r="A253" s="169" t="s">
        <v>1237</v>
      </c>
      <c r="B253" s="109" t="s">
        <v>1238</v>
      </c>
      <c r="C253" s="122">
        <v>203</v>
      </c>
      <c r="D253" s="122">
        <v>40.6</v>
      </c>
      <c r="E253" s="122">
        <v>243.6</v>
      </c>
    </row>
    <row r="254" spans="1:5" x14ac:dyDescent="0.2">
      <c r="A254" s="169" t="s">
        <v>1239</v>
      </c>
      <c r="B254" s="109" t="s">
        <v>1240</v>
      </c>
      <c r="C254" s="122">
        <v>463</v>
      </c>
      <c r="D254" s="122">
        <v>92.600000000000009</v>
      </c>
      <c r="E254" s="122">
        <v>555.6</v>
      </c>
    </row>
    <row r="255" spans="1:5" x14ac:dyDescent="0.2">
      <c r="A255" s="169" t="s">
        <v>1241</v>
      </c>
      <c r="B255" s="109" t="s">
        <v>1242</v>
      </c>
      <c r="C255" s="122">
        <v>258</v>
      </c>
      <c r="D255" s="122">
        <v>51.6</v>
      </c>
      <c r="E255" s="122">
        <v>309.60000000000002</v>
      </c>
    </row>
    <row r="256" spans="1:5" ht="24" x14ac:dyDescent="0.2">
      <c r="A256" s="169" t="s">
        <v>1243</v>
      </c>
      <c r="B256" s="109" t="s">
        <v>1244</v>
      </c>
      <c r="C256" s="122">
        <v>472</v>
      </c>
      <c r="D256" s="122">
        <v>94.4</v>
      </c>
      <c r="E256" s="122">
        <v>566.4</v>
      </c>
    </row>
    <row r="257" spans="1:5" x14ac:dyDescent="0.2">
      <c r="A257" s="169" t="s">
        <v>1245</v>
      </c>
      <c r="B257" s="109" t="s">
        <v>1246</v>
      </c>
      <c r="C257" s="122">
        <v>376</v>
      </c>
      <c r="D257" s="122">
        <v>75.2</v>
      </c>
      <c r="E257" s="122">
        <v>451.2</v>
      </c>
    </row>
    <row r="258" spans="1:5" ht="24" x14ac:dyDescent="0.2">
      <c r="A258" s="385" t="s">
        <v>1247</v>
      </c>
      <c r="B258" s="109" t="s">
        <v>1248</v>
      </c>
      <c r="C258" s="122">
        <v>186</v>
      </c>
      <c r="D258" s="122">
        <v>37.200000000000003</v>
      </c>
      <c r="E258" s="122">
        <v>223.2</v>
      </c>
    </row>
    <row r="259" spans="1:5" x14ac:dyDescent="0.2">
      <c r="A259" s="386"/>
      <c r="B259" s="111" t="s">
        <v>35</v>
      </c>
      <c r="C259" s="122">
        <v>150</v>
      </c>
      <c r="D259" s="122">
        <v>30</v>
      </c>
      <c r="E259" s="122">
        <v>180</v>
      </c>
    </row>
    <row r="260" spans="1:5" ht="24" x14ac:dyDescent="0.2">
      <c r="A260" s="385" t="s">
        <v>1249</v>
      </c>
      <c r="B260" s="109" t="s">
        <v>1250</v>
      </c>
      <c r="C260" s="122">
        <v>270</v>
      </c>
      <c r="D260" s="122">
        <v>54</v>
      </c>
      <c r="E260" s="122">
        <v>324</v>
      </c>
    </row>
    <row r="261" spans="1:5" x14ac:dyDescent="0.2">
      <c r="A261" s="386"/>
      <c r="B261" s="111" t="s">
        <v>35</v>
      </c>
      <c r="C261" s="122">
        <v>218</v>
      </c>
      <c r="D261" s="122">
        <v>43.6</v>
      </c>
      <c r="E261" s="122">
        <v>261.60000000000002</v>
      </c>
    </row>
    <row r="262" spans="1:5" ht="36" x14ac:dyDescent="0.2">
      <c r="A262" s="385" t="s">
        <v>1251</v>
      </c>
      <c r="B262" s="109" t="s">
        <v>1252</v>
      </c>
      <c r="C262" s="122">
        <v>848</v>
      </c>
      <c r="D262" s="122">
        <v>169.60000000000002</v>
      </c>
      <c r="E262" s="122">
        <v>1017.6</v>
      </c>
    </row>
    <row r="263" spans="1:5" x14ac:dyDescent="0.2">
      <c r="A263" s="386"/>
      <c r="B263" s="111" t="s">
        <v>35</v>
      </c>
      <c r="C263" s="122">
        <v>680</v>
      </c>
      <c r="D263" s="122">
        <v>136</v>
      </c>
      <c r="E263" s="122">
        <v>816</v>
      </c>
    </row>
    <row r="264" spans="1:5" x14ac:dyDescent="0.2">
      <c r="A264" s="385" t="s">
        <v>1253</v>
      </c>
      <c r="B264" s="113" t="s">
        <v>1254</v>
      </c>
      <c r="C264" s="122">
        <v>918</v>
      </c>
      <c r="D264" s="122">
        <v>183.60000000000002</v>
      </c>
      <c r="E264" s="122">
        <v>1101.5999999999999</v>
      </c>
    </row>
    <row r="265" spans="1:5" x14ac:dyDescent="0.2">
      <c r="A265" s="386"/>
      <c r="B265" s="114" t="s">
        <v>35</v>
      </c>
      <c r="C265" s="122">
        <v>736</v>
      </c>
      <c r="D265" s="122">
        <v>147.20000000000002</v>
      </c>
      <c r="E265" s="122">
        <v>883.2</v>
      </c>
    </row>
    <row r="266" spans="1:5" x14ac:dyDescent="0.2">
      <c r="A266" s="385" t="s">
        <v>1255</v>
      </c>
      <c r="B266" s="109" t="s">
        <v>1256</v>
      </c>
      <c r="C266" s="122">
        <v>819</v>
      </c>
      <c r="D266" s="122">
        <v>163.80000000000001</v>
      </c>
      <c r="E266" s="122">
        <v>982.8</v>
      </c>
    </row>
    <row r="267" spans="1:5" x14ac:dyDescent="0.2">
      <c r="A267" s="386"/>
      <c r="B267" s="111" t="s">
        <v>35</v>
      </c>
      <c r="C267" s="122">
        <v>656</v>
      </c>
      <c r="D267" s="122">
        <v>131.20000000000002</v>
      </c>
      <c r="E267" s="122">
        <v>787.2</v>
      </c>
    </row>
    <row r="268" spans="1:5" x14ac:dyDescent="0.2">
      <c r="A268" s="385" t="s">
        <v>1257</v>
      </c>
      <c r="B268" s="109" t="s">
        <v>1258</v>
      </c>
      <c r="C268" s="122">
        <v>790</v>
      </c>
      <c r="D268" s="122">
        <v>158</v>
      </c>
      <c r="E268" s="122">
        <v>948</v>
      </c>
    </row>
    <row r="269" spans="1:5" x14ac:dyDescent="0.2">
      <c r="A269" s="386"/>
      <c r="B269" s="111" t="s">
        <v>35</v>
      </c>
      <c r="C269" s="122">
        <v>633</v>
      </c>
      <c r="D269" s="122">
        <v>126.60000000000001</v>
      </c>
      <c r="E269" s="122">
        <v>759.6</v>
      </c>
    </row>
    <row r="270" spans="1:5" x14ac:dyDescent="0.2">
      <c r="A270" s="385" t="s">
        <v>1259</v>
      </c>
      <c r="B270" s="109" t="s">
        <v>1260</v>
      </c>
      <c r="C270" s="122">
        <v>318</v>
      </c>
      <c r="D270" s="122">
        <v>63.6</v>
      </c>
      <c r="E270" s="122">
        <v>381.6</v>
      </c>
    </row>
    <row r="271" spans="1:5" x14ac:dyDescent="0.2">
      <c r="A271" s="386"/>
      <c r="B271" s="111" t="s">
        <v>35</v>
      </c>
      <c r="C271" s="122">
        <v>256</v>
      </c>
      <c r="D271" s="122">
        <v>51.2</v>
      </c>
      <c r="E271" s="122">
        <v>307.2</v>
      </c>
    </row>
    <row r="272" spans="1:5" x14ac:dyDescent="0.2">
      <c r="A272" s="9">
        <v>115</v>
      </c>
      <c r="B272" s="175" t="s">
        <v>1261</v>
      </c>
      <c r="C272" s="122"/>
      <c r="D272" s="122"/>
      <c r="E272" s="122"/>
    </row>
    <row r="273" spans="1:5" x14ac:dyDescent="0.2">
      <c r="A273" s="169" t="s">
        <v>1262</v>
      </c>
      <c r="B273" s="82" t="s">
        <v>1263</v>
      </c>
      <c r="C273" s="122">
        <v>541</v>
      </c>
      <c r="D273" s="122">
        <v>108.2</v>
      </c>
      <c r="E273" s="122">
        <v>649.20000000000005</v>
      </c>
    </row>
    <row r="274" spans="1:5" x14ac:dyDescent="0.2">
      <c r="A274" s="169" t="s">
        <v>1264</v>
      </c>
      <c r="B274" s="109" t="s">
        <v>1265</v>
      </c>
      <c r="C274" s="122">
        <v>543</v>
      </c>
      <c r="D274" s="122">
        <v>108.60000000000001</v>
      </c>
      <c r="E274" s="122">
        <v>651.6</v>
      </c>
    </row>
    <row r="275" spans="1:5" x14ac:dyDescent="0.2">
      <c r="A275" s="169" t="s">
        <v>1266</v>
      </c>
      <c r="B275" s="178" t="s">
        <v>1267</v>
      </c>
      <c r="C275" s="122">
        <v>165</v>
      </c>
      <c r="D275" s="122">
        <v>33</v>
      </c>
      <c r="E275" s="122">
        <v>198</v>
      </c>
    </row>
    <row r="276" spans="1:5" x14ac:dyDescent="0.2">
      <c r="A276" s="169" t="s">
        <v>1268</v>
      </c>
      <c r="B276" s="109" t="s">
        <v>1269</v>
      </c>
      <c r="C276" s="122">
        <v>857</v>
      </c>
      <c r="D276" s="122">
        <v>171.4</v>
      </c>
      <c r="E276" s="122">
        <v>1028.4000000000001</v>
      </c>
    </row>
    <row r="277" spans="1:5" x14ac:dyDescent="0.2">
      <c r="A277" s="9">
        <v>116</v>
      </c>
      <c r="B277" s="175" t="s">
        <v>1270</v>
      </c>
      <c r="C277" s="122"/>
      <c r="D277" s="122"/>
      <c r="E277" s="122"/>
    </row>
    <row r="278" spans="1:5" x14ac:dyDescent="0.2">
      <c r="A278" s="169" t="s">
        <v>1271</v>
      </c>
      <c r="B278" s="109" t="s">
        <v>1272</v>
      </c>
      <c r="C278" s="122">
        <v>185</v>
      </c>
      <c r="D278" s="122">
        <v>37</v>
      </c>
      <c r="E278" s="122">
        <v>222</v>
      </c>
    </row>
    <row r="279" spans="1:5" x14ac:dyDescent="0.2">
      <c r="A279" s="169" t="s">
        <v>1273</v>
      </c>
      <c r="B279" s="109" t="s">
        <v>1274</v>
      </c>
      <c r="C279" s="122">
        <v>104</v>
      </c>
      <c r="D279" s="122">
        <v>20.8</v>
      </c>
      <c r="E279" s="122">
        <v>124.8</v>
      </c>
    </row>
    <row r="280" spans="1:5" x14ac:dyDescent="0.2">
      <c r="A280" s="169" t="s">
        <v>1275</v>
      </c>
      <c r="B280" s="109" t="s">
        <v>1276</v>
      </c>
      <c r="C280" s="122">
        <v>584</v>
      </c>
      <c r="D280" s="122">
        <v>116.80000000000001</v>
      </c>
      <c r="E280" s="122">
        <v>700.8</v>
      </c>
    </row>
    <row r="281" spans="1:5" x14ac:dyDescent="0.2">
      <c r="A281" s="169" t="s">
        <v>1277</v>
      </c>
      <c r="B281" s="109" t="s">
        <v>1278</v>
      </c>
      <c r="C281" s="122">
        <v>406</v>
      </c>
      <c r="D281" s="122">
        <v>81.2</v>
      </c>
      <c r="E281" s="122">
        <v>487.2</v>
      </c>
    </row>
    <row r="282" spans="1:5" x14ac:dyDescent="0.2">
      <c r="A282" s="385" t="s">
        <v>1279</v>
      </c>
      <c r="B282" s="109" t="s">
        <v>1280</v>
      </c>
      <c r="C282" s="122">
        <v>537</v>
      </c>
      <c r="D282" s="122">
        <v>107.4</v>
      </c>
      <c r="E282" s="122">
        <v>644.4</v>
      </c>
    </row>
    <row r="283" spans="1:5" x14ac:dyDescent="0.2">
      <c r="A283" s="386"/>
      <c r="B283" s="111" t="s">
        <v>35</v>
      </c>
      <c r="C283" s="122">
        <v>431</v>
      </c>
      <c r="D283" s="122">
        <v>86.2</v>
      </c>
      <c r="E283" s="122">
        <v>517.20000000000005</v>
      </c>
    </row>
    <row r="284" spans="1:5" x14ac:dyDescent="0.2">
      <c r="A284" s="385" t="s">
        <v>1281</v>
      </c>
      <c r="B284" s="109" t="s">
        <v>1282</v>
      </c>
      <c r="C284" s="122">
        <v>792</v>
      </c>
      <c r="D284" s="122">
        <v>158.4</v>
      </c>
      <c r="E284" s="122">
        <v>950.4</v>
      </c>
    </row>
    <row r="285" spans="1:5" x14ac:dyDescent="0.2">
      <c r="A285" s="386"/>
      <c r="B285" s="111" t="s">
        <v>35</v>
      </c>
      <c r="C285" s="122">
        <v>635</v>
      </c>
      <c r="D285" s="122">
        <v>127</v>
      </c>
      <c r="E285" s="122">
        <v>762</v>
      </c>
    </row>
    <row r="286" spans="1:5" x14ac:dyDescent="0.2">
      <c r="A286" s="169" t="s">
        <v>1283</v>
      </c>
      <c r="B286" s="82" t="s">
        <v>1284</v>
      </c>
      <c r="C286" s="122">
        <v>302</v>
      </c>
      <c r="D286" s="122">
        <v>60.400000000000006</v>
      </c>
      <c r="E286" s="122">
        <v>362.4</v>
      </c>
    </row>
    <row r="287" spans="1:5" ht="24" x14ac:dyDescent="0.2">
      <c r="A287" s="169" t="s">
        <v>1285</v>
      </c>
      <c r="B287" s="109" t="s">
        <v>1286</v>
      </c>
      <c r="C287" s="122">
        <v>458</v>
      </c>
      <c r="D287" s="122">
        <v>91.600000000000009</v>
      </c>
      <c r="E287" s="122">
        <v>549.6</v>
      </c>
    </row>
    <row r="288" spans="1:5" x14ac:dyDescent="0.2">
      <c r="A288" s="169" t="s">
        <v>1287</v>
      </c>
      <c r="B288" s="109" t="s">
        <v>1288</v>
      </c>
      <c r="C288" s="122">
        <v>32</v>
      </c>
      <c r="D288" s="122">
        <v>6.4</v>
      </c>
      <c r="E288" s="122">
        <v>38.4</v>
      </c>
    </row>
    <row r="289" spans="1:5" ht="24" x14ac:dyDescent="0.2">
      <c r="A289" s="169" t="s">
        <v>1289</v>
      </c>
      <c r="B289" s="109" t="s">
        <v>1290</v>
      </c>
      <c r="C289" s="122">
        <v>584</v>
      </c>
      <c r="D289" s="122">
        <v>116.80000000000001</v>
      </c>
      <c r="E289" s="122">
        <v>700.8</v>
      </c>
    </row>
    <row r="290" spans="1:5" ht="24" x14ac:dyDescent="0.2">
      <c r="A290" s="169" t="s">
        <v>1291</v>
      </c>
      <c r="B290" s="109" t="s">
        <v>1292</v>
      </c>
      <c r="C290" s="122">
        <v>877</v>
      </c>
      <c r="D290" s="122">
        <v>175.4</v>
      </c>
      <c r="E290" s="122">
        <v>1052.4000000000001</v>
      </c>
    </row>
    <row r="291" spans="1:5" x14ac:dyDescent="0.2">
      <c r="A291" s="169" t="s">
        <v>1293</v>
      </c>
      <c r="B291" s="109" t="s">
        <v>1294</v>
      </c>
      <c r="C291" s="122">
        <v>143</v>
      </c>
      <c r="D291" s="122">
        <v>28.6</v>
      </c>
      <c r="E291" s="122">
        <v>171.6</v>
      </c>
    </row>
    <row r="292" spans="1:5" x14ac:dyDescent="0.2">
      <c r="A292" s="169" t="s">
        <v>1295</v>
      </c>
      <c r="B292" s="109" t="s">
        <v>1296</v>
      </c>
      <c r="C292" s="122">
        <v>191</v>
      </c>
      <c r="D292" s="122">
        <v>38.200000000000003</v>
      </c>
      <c r="E292" s="122">
        <v>229.2</v>
      </c>
    </row>
    <row r="293" spans="1:5" ht="24" x14ac:dyDescent="0.2">
      <c r="A293" s="169" t="s">
        <v>1297</v>
      </c>
      <c r="B293" s="109" t="s">
        <v>1298</v>
      </c>
      <c r="C293" s="122">
        <v>3372</v>
      </c>
      <c r="D293" s="122">
        <v>674.40000000000009</v>
      </c>
      <c r="E293" s="122">
        <v>4046.4</v>
      </c>
    </row>
    <row r="294" spans="1:5" ht="24" x14ac:dyDescent="0.2">
      <c r="A294" s="169" t="s">
        <v>1299</v>
      </c>
      <c r="B294" s="109" t="s">
        <v>1300</v>
      </c>
      <c r="C294" s="122">
        <v>3335</v>
      </c>
      <c r="D294" s="122">
        <v>667</v>
      </c>
      <c r="E294" s="122">
        <v>4002</v>
      </c>
    </row>
    <row r="296" spans="1:5" x14ac:dyDescent="0.2">
      <c r="B296" s="179" t="s">
        <v>280</v>
      </c>
    </row>
  </sheetData>
  <mergeCells count="120">
    <mergeCell ref="A264:A265"/>
    <mergeCell ref="A266:A267"/>
    <mergeCell ref="A268:A269"/>
    <mergeCell ref="A270:A271"/>
    <mergeCell ref="A282:A283"/>
    <mergeCell ref="A284:A285"/>
    <mergeCell ref="A224:A225"/>
    <mergeCell ref="A226:A227"/>
    <mergeCell ref="A232:A233"/>
    <mergeCell ref="A258:A259"/>
    <mergeCell ref="A260:A261"/>
    <mergeCell ref="A262:A263"/>
    <mergeCell ref="A207:A208"/>
    <mergeCell ref="A209:A210"/>
    <mergeCell ref="A211:A212"/>
    <mergeCell ref="A214:A215"/>
    <mergeCell ref="A217:A218"/>
    <mergeCell ref="A221:A222"/>
    <mergeCell ref="A195:A196"/>
    <mergeCell ref="A197:A198"/>
    <mergeCell ref="A199:A200"/>
    <mergeCell ref="A201:A202"/>
    <mergeCell ref="A203:A204"/>
    <mergeCell ref="A205:A206"/>
    <mergeCell ref="A183:A184"/>
    <mergeCell ref="A185:A186"/>
    <mergeCell ref="A187:A188"/>
    <mergeCell ref="A189:A190"/>
    <mergeCell ref="A191:A192"/>
    <mergeCell ref="A193:A194"/>
    <mergeCell ref="A171:A172"/>
    <mergeCell ref="A173:A174"/>
    <mergeCell ref="A175:A176"/>
    <mergeCell ref="A177:A178"/>
    <mergeCell ref="A179:A180"/>
    <mergeCell ref="A181:A182"/>
    <mergeCell ref="A159:A160"/>
    <mergeCell ref="A161:A162"/>
    <mergeCell ref="A163:A164"/>
    <mergeCell ref="A165:A166"/>
    <mergeCell ref="A167:A168"/>
    <mergeCell ref="A169:A170"/>
    <mergeCell ref="A147:A148"/>
    <mergeCell ref="A149:A150"/>
    <mergeCell ref="A151:A152"/>
    <mergeCell ref="A153:A154"/>
    <mergeCell ref="A155:A156"/>
    <mergeCell ref="A157:A158"/>
    <mergeCell ref="A135:A136"/>
    <mergeCell ref="A137:A138"/>
    <mergeCell ref="A139:A140"/>
    <mergeCell ref="A141:A142"/>
    <mergeCell ref="A143:A144"/>
    <mergeCell ref="A145:A146"/>
    <mergeCell ref="A122:A123"/>
    <mergeCell ref="A124:A125"/>
    <mergeCell ref="A126:A127"/>
    <mergeCell ref="A128:A129"/>
    <mergeCell ref="A131:A132"/>
    <mergeCell ref="A133:A134"/>
    <mergeCell ref="A110:A111"/>
    <mergeCell ref="A112:A113"/>
    <mergeCell ref="A114:A115"/>
    <mergeCell ref="A116:A117"/>
    <mergeCell ref="A118:A119"/>
    <mergeCell ref="A120:A121"/>
    <mergeCell ref="A98:A99"/>
    <mergeCell ref="A100:A101"/>
    <mergeCell ref="A102:A103"/>
    <mergeCell ref="A104:A105"/>
    <mergeCell ref="A106:A107"/>
    <mergeCell ref="A108:A109"/>
    <mergeCell ref="A86:A87"/>
    <mergeCell ref="A88:A89"/>
    <mergeCell ref="A90:A91"/>
    <mergeCell ref="A92:A93"/>
    <mergeCell ref="A94:A95"/>
    <mergeCell ref="A96:A97"/>
    <mergeCell ref="A74:A75"/>
    <mergeCell ref="A76:A77"/>
    <mergeCell ref="A78:A79"/>
    <mergeCell ref="A80:A81"/>
    <mergeCell ref="A82:A83"/>
    <mergeCell ref="A84:A85"/>
    <mergeCell ref="A62:A63"/>
    <mergeCell ref="A64:A65"/>
    <mergeCell ref="A66:A67"/>
    <mergeCell ref="A68:A69"/>
    <mergeCell ref="A70:A71"/>
    <mergeCell ref="A72:A73"/>
    <mergeCell ref="A50:A51"/>
    <mergeCell ref="A52:A53"/>
    <mergeCell ref="A54:A55"/>
    <mergeCell ref="A56:A57"/>
    <mergeCell ref="A58:A59"/>
    <mergeCell ref="A60:A61"/>
    <mergeCell ref="A38:A39"/>
    <mergeCell ref="A40:A41"/>
    <mergeCell ref="A42:A43"/>
    <mergeCell ref="A44:A45"/>
    <mergeCell ref="A46:A47"/>
    <mergeCell ref="A48:A49"/>
    <mergeCell ref="A26:A27"/>
    <mergeCell ref="A28:A29"/>
    <mergeCell ref="A30:A31"/>
    <mergeCell ref="A32:A33"/>
    <mergeCell ref="A34:A35"/>
    <mergeCell ref="A36:A37"/>
    <mergeCell ref="A14:A15"/>
    <mergeCell ref="A16:A17"/>
    <mergeCell ref="A18:A19"/>
    <mergeCell ref="A20:A21"/>
    <mergeCell ref="A22:A23"/>
    <mergeCell ref="A24:A25"/>
    <mergeCell ref="A2:E2"/>
    <mergeCell ref="A3:E3"/>
    <mergeCell ref="A4:E4"/>
    <mergeCell ref="A5:E5"/>
    <mergeCell ref="A10:A11"/>
    <mergeCell ref="A12:A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B10" sqref="B10"/>
    </sheetView>
  </sheetViews>
  <sheetFormatPr defaultRowHeight="12.75" x14ac:dyDescent="0.2"/>
  <cols>
    <col min="1" max="1" width="6.83203125" customWidth="1"/>
    <col min="2" max="2" width="46.5" customWidth="1"/>
    <col min="3" max="3" width="11.1640625" customWidth="1"/>
    <col min="4" max="4" width="13" customWidth="1"/>
    <col min="5" max="5" width="12.1640625" customWidth="1"/>
  </cols>
  <sheetData>
    <row r="1" spans="1:5" x14ac:dyDescent="0.2">
      <c r="A1" s="382" t="s">
        <v>1302</v>
      </c>
      <c r="B1" s="382"/>
      <c r="C1" s="387"/>
      <c r="D1" s="387"/>
      <c r="E1" s="387"/>
    </row>
    <row r="2" spans="1:5" x14ac:dyDescent="0.2">
      <c r="A2" s="382" t="s">
        <v>1303</v>
      </c>
      <c r="B2" s="382"/>
      <c r="C2" s="387"/>
      <c r="D2" s="387"/>
      <c r="E2" s="387"/>
    </row>
    <row r="3" spans="1:5" x14ac:dyDescent="0.2">
      <c r="A3" s="382" t="s">
        <v>1123</v>
      </c>
      <c r="B3" s="382"/>
      <c r="C3" s="387"/>
      <c r="D3" s="387"/>
      <c r="E3" s="387"/>
    </row>
    <row r="4" spans="1:5" x14ac:dyDescent="0.2">
      <c r="A4" s="7"/>
      <c r="B4" s="7"/>
      <c r="C4" s="7"/>
      <c r="D4" s="7"/>
      <c r="E4" s="102" t="s">
        <v>524</v>
      </c>
    </row>
    <row r="5" spans="1:5" x14ac:dyDescent="0.2">
      <c r="A5" s="392" t="s">
        <v>0</v>
      </c>
      <c r="B5" s="393" t="s">
        <v>2</v>
      </c>
      <c r="C5" s="388" t="s">
        <v>1301</v>
      </c>
      <c r="D5" s="391" t="s">
        <v>249</v>
      </c>
      <c r="E5" s="388" t="s">
        <v>1304</v>
      </c>
    </row>
    <row r="6" spans="1:5" x14ac:dyDescent="0.2">
      <c r="A6" s="392"/>
      <c r="B6" s="393"/>
      <c r="C6" s="389"/>
      <c r="D6" s="391"/>
      <c r="E6" s="389"/>
    </row>
    <row r="7" spans="1:5" x14ac:dyDescent="0.2">
      <c r="A7" s="392"/>
      <c r="B7" s="393"/>
      <c r="C7" s="390"/>
      <c r="D7" s="391"/>
      <c r="E7" s="390"/>
    </row>
    <row r="8" spans="1:5" ht="36" customHeight="1" x14ac:dyDescent="0.2">
      <c r="A8" s="182">
        <v>1</v>
      </c>
      <c r="B8" s="183" t="s">
        <v>1305</v>
      </c>
      <c r="C8" s="185"/>
      <c r="D8" s="185"/>
      <c r="E8" s="143"/>
    </row>
    <row r="9" spans="1:5" ht="28.5" customHeight="1" x14ac:dyDescent="0.2">
      <c r="A9" s="186" t="s">
        <v>94</v>
      </c>
      <c r="B9" s="184" t="s">
        <v>1306</v>
      </c>
      <c r="C9" s="185">
        <v>72145</v>
      </c>
      <c r="D9" s="185">
        <v>14429</v>
      </c>
      <c r="E9" s="44">
        <v>86574</v>
      </c>
    </row>
    <row r="10" spans="1:5" ht="33.75" customHeight="1" x14ac:dyDescent="0.2">
      <c r="A10" s="186" t="s">
        <v>95</v>
      </c>
      <c r="B10" s="184" t="s">
        <v>1307</v>
      </c>
      <c r="C10" s="185">
        <v>7708</v>
      </c>
      <c r="D10" s="185">
        <v>1541.6000000000001</v>
      </c>
      <c r="E10" s="44">
        <v>9249.6</v>
      </c>
    </row>
    <row r="11" spans="1:5" ht="18.75" customHeight="1" x14ac:dyDescent="0.2">
      <c r="A11" s="128"/>
      <c r="B11" s="187" t="s">
        <v>1308</v>
      </c>
      <c r="C11" s="165"/>
      <c r="D11" s="165"/>
      <c r="E11" s="165"/>
    </row>
  </sheetData>
  <mergeCells count="8">
    <mergeCell ref="A1:E1"/>
    <mergeCell ref="A2:E2"/>
    <mergeCell ref="A3:E3"/>
    <mergeCell ref="C5:C7"/>
    <mergeCell ref="D5:D7"/>
    <mergeCell ref="E5:E7"/>
    <mergeCell ref="A5:A7"/>
    <mergeCell ref="B5:B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67" workbookViewId="0">
      <selection activeCell="E103" sqref="E103"/>
    </sheetView>
  </sheetViews>
  <sheetFormatPr defaultRowHeight="12.75" x14ac:dyDescent="0.2"/>
  <cols>
    <col min="1" max="1" width="8" style="209" customWidth="1"/>
    <col min="2" max="2" width="82.33203125" style="209" customWidth="1"/>
    <col min="3" max="5" width="13.33203125" style="209" bestFit="1" customWidth="1"/>
  </cols>
  <sheetData>
    <row r="1" spans="1:5" x14ac:dyDescent="0.2">
      <c r="A1" s="188"/>
      <c r="B1" s="188"/>
      <c r="C1" s="189"/>
      <c r="D1" s="189"/>
      <c r="E1" s="189"/>
    </row>
    <row r="2" spans="1:5" x14ac:dyDescent="0.2">
      <c r="A2" s="188"/>
      <c r="B2" s="188"/>
      <c r="C2" s="189"/>
      <c r="D2" s="189"/>
      <c r="E2" s="189"/>
    </row>
    <row r="3" spans="1:5" ht="14.25" x14ac:dyDescent="0.2">
      <c r="A3" s="399" t="s">
        <v>1309</v>
      </c>
      <c r="B3" s="399"/>
      <c r="C3" s="399"/>
      <c r="D3" s="399"/>
      <c r="E3" s="399"/>
    </row>
    <row r="4" spans="1:5" ht="14.25" x14ac:dyDescent="0.2">
      <c r="A4" s="399" t="s">
        <v>1310</v>
      </c>
      <c r="B4" s="399"/>
      <c r="C4" s="399"/>
      <c r="D4" s="399"/>
      <c r="E4" s="399"/>
    </row>
    <row r="5" spans="1:5" ht="14.25" x14ac:dyDescent="0.2">
      <c r="A5" s="400" t="s">
        <v>1123</v>
      </c>
      <c r="B5" s="400"/>
      <c r="C5" s="400"/>
      <c r="D5" s="400"/>
      <c r="E5" s="400"/>
    </row>
    <row r="6" spans="1:5" ht="14.25" x14ac:dyDescent="0.2">
      <c r="A6" s="190"/>
      <c r="B6" s="190"/>
      <c r="C6" s="191"/>
      <c r="D6" s="191"/>
      <c r="E6" s="191" t="s">
        <v>524</v>
      </c>
    </row>
    <row r="7" spans="1:5" x14ac:dyDescent="0.2">
      <c r="A7" s="401" t="s">
        <v>0</v>
      </c>
      <c r="B7" s="402" t="s">
        <v>2</v>
      </c>
      <c r="C7" s="403" t="s">
        <v>1311</v>
      </c>
      <c r="D7" s="403" t="s">
        <v>249</v>
      </c>
      <c r="E7" s="403" t="s">
        <v>1312</v>
      </c>
    </row>
    <row r="8" spans="1:5" x14ac:dyDescent="0.2">
      <c r="A8" s="401"/>
      <c r="B8" s="402"/>
      <c r="C8" s="404"/>
      <c r="D8" s="404"/>
      <c r="E8" s="404"/>
    </row>
    <row r="9" spans="1:5" x14ac:dyDescent="0.2">
      <c r="A9" s="401"/>
      <c r="B9" s="402"/>
      <c r="C9" s="405"/>
      <c r="D9" s="405"/>
      <c r="E9" s="405"/>
    </row>
    <row r="10" spans="1:5" x14ac:dyDescent="0.2">
      <c r="A10" s="181">
        <v>1</v>
      </c>
      <c r="B10" s="193" t="s">
        <v>1313</v>
      </c>
      <c r="C10" s="194"/>
      <c r="D10" s="194"/>
      <c r="E10" s="194"/>
    </row>
    <row r="11" spans="1:5" x14ac:dyDescent="0.2">
      <c r="A11" s="195" t="s">
        <v>94</v>
      </c>
      <c r="B11" s="196" t="s">
        <v>1314</v>
      </c>
      <c r="C11" s="197">
        <v>1.59781264152</v>
      </c>
      <c r="D11" s="197">
        <v>0.319562528304</v>
      </c>
      <c r="E11" s="197">
        <v>1.917375169824</v>
      </c>
    </row>
    <row r="12" spans="1:5" x14ac:dyDescent="0.2">
      <c r="A12" s="195" t="s">
        <v>95</v>
      </c>
      <c r="B12" s="196" t="s">
        <v>1315</v>
      </c>
      <c r="C12" s="197">
        <v>2.27212890288</v>
      </c>
      <c r="D12" s="197">
        <v>0.45442578057600003</v>
      </c>
      <c r="E12" s="197">
        <v>2.7265546834559999</v>
      </c>
    </row>
    <row r="13" spans="1:5" x14ac:dyDescent="0.2">
      <c r="A13" s="195" t="s">
        <v>96</v>
      </c>
      <c r="B13" s="196" t="s">
        <v>1316</v>
      </c>
      <c r="C13" s="197">
        <v>2.9590571642399999</v>
      </c>
      <c r="D13" s="197">
        <v>0.59181143284799997</v>
      </c>
      <c r="E13" s="197">
        <v>3.5508685970879998</v>
      </c>
    </row>
    <row r="14" spans="1:5" x14ac:dyDescent="0.2">
      <c r="A14" s="195" t="s">
        <v>97</v>
      </c>
      <c r="B14" s="196" t="s">
        <v>1317</v>
      </c>
      <c r="C14" s="197">
        <v>85.000887324000004</v>
      </c>
      <c r="D14" s="197">
        <v>17.0001774648</v>
      </c>
      <c r="E14" s="197">
        <v>102.00106478880001</v>
      </c>
    </row>
    <row r="15" spans="1:5" x14ac:dyDescent="0.2">
      <c r="A15" s="195" t="s">
        <v>98</v>
      </c>
      <c r="B15" s="196" t="s">
        <v>1318</v>
      </c>
      <c r="C15" s="197">
        <v>187.89607127999997</v>
      </c>
      <c r="D15" s="197">
        <v>37.579214255999993</v>
      </c>
      <c r="E15" s="197">
        <v>225.47528553599997</v>
      </c>
    </row>
    <row r="16" spans="1:5" x14ac:dyDescent="0.2">
      <c r="A16" s="195" t="s">
        <v>431</v>
      </c>
      <c r="B16" s="196" t="s">
        <v>1319</v>
      </c>
      <c r="C16" s="197">
        <v>1560.9980752000001</v>
      </c>
      <c r="D16" s="197">
        <v>312.19961504000003</v>
      </c>
      <c r="E16" s="197">
        <v>1873.1976902400002</v>
      </c>
    </row>
    <row r="17" spans="1:5" ht="25.5" x14ac:dyDescent="0.2">
      <c r="A17" s="198" t="s">
        <v>99</v>
      </c>
      <c r="B17" s="199" t="s">
        <v>1320</v>
      </c>
      <c r="C17" s="197">
        <v>0.60109216631999995</v>
      </c>
      <c r="D17" s="197">
        <v>0.120218433264</v>
      </c>
      <c r="E17" s="197">
        <v>0.7213105995839999</v>
      </c>
    </row>
    <row r="18" spans="1:5" ht="25.5" x14ac:dyDescent="0.2">
      <c r="A18" s="180" t="s">
        <v>14</v>
      </c>
      <c r="B18" s="199" t="s">
        <v>1321</v>
      </c>
      <c r="C18" s="197">
        <v>393.99965185599996</v>
      </c>
      <c r="D18" s="197">
        <v>78.799930371199991</v>
      </c>
      <c r="E18" s="197">
        <v>472.79958222719995</v>
      </c>
    </row>
    <row r="19" spans="1:5" ht="25.5" x14ac:dyDescent="0.2">
      <c r="A19" s="180" t="s">
        <v>15</v>
      </c>
      <c r="B19" s="199" t="s">
        <v>1322</v>
      </c>
      <c r="C19" s="197">
        <v>393.99965185599996</v>
      </c>
      <c r="D19" s="197">
        <v>78.799930371199991</v>
      </c>
      <c r="E19" s="197">
        <v>472.79958222719995</v>
      </c>
    </row>
    <row r="20" spans="1:5" x14ac:dyDescent="0.2">
      <c r="A20" s="181">
        <v>4</v>
      </c>
      <c r="B20" s="193" t="s">
        <v>1323</v>
      </c>
      <c r="C20" s="197"/>
      <c r="D20" s="197"/>
      <c r="E20" s="197"/>
    </row>
    <row r="21" spans="1:5" x14ac:dyDescent="0.2">
      <c r="A21" s="198" t="s">
        <v>130</v>
      </c>
      <c r="B21" s="199" t="s">
        <v>1314</v>
      </c>
      <c r="C21" s="197">
        <v>2.5292647127999999</v>
      </c>
      <c r="D21" s="197">
        <v>0.50585294256000002</v>
      </c>
      <c r="E21" s="197">
        <v>3.0351176553599997</v>
      </c>
    </row>
    <row r="22" spans="1:5" x14ac:dyDescent="0.2">
      <c r="A22" s="198" t="s">
        <v>131</v>
      </c>
      <c r="B22" s="199" t="s">
        <v>1315</v>
      </c>
      <c r="C22" s="197">
        <v>3.4102687840800003</v>
      </c>
      <c r="D22" s="197">
        <v>0.68205375681600011</v>
      </c>
      <c r="E22" s="197">
        <v>4.0923225408960002</v>
      </c>
    </row>
    <row r="23" spans="1:5" x14ac:dyDescent="0.2">
      <c r="A23" s="198" t="s">
        <v>486</v>
      </c>
      <c r="B23" s="199" t="s">
        <v>1316</v>
      </c>
      <c r="C23" s="197">
        <v>4.5493931167200001</v>
      </c>
      <c r="D23" s="197">
        <v>0.90987862334400005</v>
      </c>
      <c r="E23" s="197">
        <v>5.4592717400640005</v>
      </c>
    </row>
    <row r="24" spans="1:5" x14ac:dyDescent="0.2">
      <c r="A24" s="198" t="s">
        <v>402</v>
      </c>
      <c r="B24" s="199" t="s">
        <v>1324</v>
      </c>
      <c r="C24" s="197">
        <v>121.00322613599999</v>
      </c>
      <c r="D24" s="197">
        <v>24.200645227199999</v>
      </c>
      <c r="E24" s="197">
        <v>145.20387136319999</v>
      </c>
    </row>
    <row r="25" spans="1:5" x14ac:dyDescent="0.2">
      <c r="A25" s="198" t="s">
        <v>132</v>
      </c>
      <c r="B25" s="199" t="s">
        <v>1325</v>
      </c>
      <c r="C25" s="197">
        <v>289.99907128000007</v>
      </c>
      <c r="D25" s="197">
        <v>57.999814256000015</v>
      </c>
      <c r="E25" s="197">
        <v>347.9988855360001</v>
      </c>
    </row>
    <row r="26" spans="1:5" ht="25.5" x14ac:dyDescent="0.2">
      <c r="A26" s="198" t="s">
        <v>133</v>
      </c>
      <c r="B26" s="199" t="s">
        <v>1326</v>
      </c>
      <c r="C26" s="197">
        <v>1885.00409504</v>
      </c>
      <c r="D26" s="197">
        <v>377.00081900800001</v>
      </c>
      <c r="E26" s="197">
        <v>2262.004914048</v>
      </c>
    </row>
    <row r="27" spans="1:5" x14ac:dyDescent="0.2">
      <c r="A27" s="198" t="s">
        <v>134</v>
      </c>
      <c r="B27" s="199" t="s">
        <v>1327</v>
      </c>
      <c r="C27" s="197">
        <v>43.001221384000004</v>
      </c>
      <c r="D27" s="197">
        <v>8.6002442768000016</v>
      </c>
      <c r="E27" s="197">
        <v>51.601465660800002</v>
      </c>
    </row>
    <row r="28" spans="1:5" x14ac:dyDescent="0.2">
      <c r="A28" s="198" t="s">
        <v>136</v>
      </c>
      <c r="B28" s="199" t="s">
        <v>1328</v>
      </c>
      <c r="C28" s="197">
        <v>73.003146135999998</v>
      </c>
      <c r="D28" s="197">
        <v>14.600629227200001</v>
      </c>
      <c r="E28" s="197">
        <v>87.6037753632</v>
      </c>
    </row>
    <row r="29" spans="1:5" x14ac:dyDescent="0.2">
      <c r="A29" s="198" t="s">
        <v>137</v>
      </c>
      <c r="B29" s="199" t="s">
        <v>1329</v>
      </c>
      <c r="C29" s="197"/>
      <c r="D29" s="197"/>
      <c r="E29" s="197"/>
    </row>
    <row r="30" spans="1:5" x14ac:dyDescent="0.2">
      <c r="A30" s="198" t="s">
        <v>1330</v>
      </c>
      <c r="B30" s="199" t="s">
        <v>1331</v>
      </c>
      <c r="C30" s="197">
        <v>2236.0005583599996</v>
      </c>
      <c r="D30" s="197">
        <v>447.20011167199993</v>
      </c>
      <c r="E30" s="197">
        <v>2683.2006700319994</v>
      </c>
    </row>
    <row r="31" spans="1:5" x14ac:dyDescent="0.2">
      <c r="A31" s="198" t="s">
        <v>1332</v>
      </c>
      <c r="B31" s="199" t="s">
        <v>1333</v>
      </c>
      <c r="C31" s="197">
        <v>3340.0000316000001</v>
      </c>
      <c r="D31" s="197">
        <v>668.00000632000001</v>
      </c>
      <c r="E31" s="197">
        <v>4008.0000379200001</v>
      </c>
    </row>
    <row r="32" spans="1:5" x14ac:dyDescent="0.2">
      <c r="A32" s="198" t="s">
        <v>1334</v>
      </c>
      <c r="B32" s="199" t="s">
        <v>1335</v>
      </c>
      <c r="C32" s="197">
        <v>5536.9961022000007</v>
      </c>
      <c r="D32" s="197">
        <v>1107.3992204400001</v>
      </c>
      <c r="E32" s="197">
        <v>6644.3953226400008</v>
      </c>
    </row>
    <row r="33" spans="1:5" x14ac:dyDescent="0.2">
      <c r="A33" s="198" t="s">
        <v>1336</v>
      </c>
      <c r="B33" s="199" t="s">
        <v>1337</v>
      </c>
      <c r="C33" s="197">
        <v>46.002891879999993</v>
      </c>
      <c r="D33" s="197">
        <v>9.2005783759999993</v>
      </c>
      <c r="E33" s="197">
        <v>55.203470255999989</v>
      </c>
    </row>
    <row r="34" spans="1:5" x14ac:dyDescent="0.2">
      <c r="A34" s="180" t="s">
        <v>18</v>
      </c>
      <c r="B34" s="199" t="s">
        <v>1338</v>
      </c>
      <c r="C34" s="197">
        <v>393.99965185599996</v>
      </c>
      <c r="D34" s="197">
        <v>78.799930371199991</v>
      </c>
      <c r="E34" s="197">
        <v>472.79958222719995</v>
      </c>
    </row>
    <row r="35" spans="1:5" x14ac:dyDescent="0.2">
      <c r="A35" s="180" t="s">
        <v>19</v>
      </c>
      <c r="B35" s="199" t="s">
        <v>1339</v>
      </c>
      <c r="C35" s="197">
        <v>393.99965185599996</v>
      </c>
      <c r="D35" s="197">
        <v>78.799930371199991</v>
      </c>
      <c r="E35" s="197">
        <v>472.79958222719995</v>
      </c>
    </row>
    <row r="36" spans="1:5" x14ac:dyDescent="0.2">
      <c r="A36" s="181">
        <v>7</v>
      </c>
      <c r="B36" s="193" t="s">
        <v>1340</v>
      </c>
      <c r="C36" s="197"/>
      <c r="D36" s="197"/>
      <c r="E36" s="197"/>
    </row>
    <row r="37" spans="1:5" x14ac:dyDescent="0.2">
      <c r="A37" s="198" t="s">
        <v>488</v>
      </c>
      <c r="B37" s="199" t="s">
        <v>1314</v>
      </c>
      <c r="C37" s="197">
        <v>2.0896806415199998</v>
      </c>
      <c r="D37" s="197">
        <v>0.41793612830399995</v>
      </c>
      <c r="E37" s="197">
        <v>2.5076167698239997</v>
      </c>
    </row>
    <row r="38" spans="1:5" x14ac:dyDescent="0.2">
      <c r="A38" s="198" t="s">
        <v>164</v>
      </c>
      <c r="B38" s="199" t="s">
        <v>1315</v>
      </c>
      <c r="C38" s="197">
        <v>2.7538328078400003</v>
      </c>
      <c r="D38" s="197">
        <v>0.55076656156800008</v>
      </c>
      <c r="E38" s="197">
        <v>3.3045993694080003</v>
      </c>
    </row>
    <row r="39" spans="1:5" x14ac:dyDescent="0.2">
      <c r="A39" s="198" t="s">
        <v>489</v>
      </c>
      <c r="B39" s="199" t="s">
        <v>1316</v>
      </c>
      <c r="C39" s="197">
        <v>3.5296570454399996</v>
      </c>
      <c r="D39" s="197">
        <v>0.70593140908800001</v>
      </c>
      <c r="E39" s="197">
        <v>4.2355884545279991</v>
      </c>
    </row>
    <row r="40" spans="1:5" ht="25.5" x14ac:dyDescent="0.2">
      <c r="A40" s="198" t="s">
        <v>165</v>
      </c>
      <c r="B40" s="199" t="s">
        <v>1341</v>
      </c>
      <c r="C40" s="197">
        <v>7.5014603806319986</v>
      </c>
      <c r="D40" s="197">
        <v>1.5002920761263998</v>
      </c>
      <c r="E40" s="197">
        <v>9.001752456758398</v>
      </c>
    </row>
    <row r="41" spans="1:5" x14ac:dyDescent="0.2">
      <c r="A41" s="198" t="s">
        <v>166</v>
      </c>
      <c r="B41" s="199" t="s">
        <v>1342</v>
      </c>
      <c r="C41" s="197">
        <v>50.997842691999999</v>
      </c>
      <c r="D41" s="197">
        <v>10.199568538400001</v>
      </c>
      <c r="E41" s="197">
        <v>61.1974112304</v>
      </c>
    </row>
    <row r="42" spans="1:5" x14ac:dyDescent="0.2">
      <c r="A42" s="198" t="s">
        <v>167</v>
      </c>
      <c r="B42" s="199" t="s">
        <v>1317</v>
      </c>
      <c r="C42" s="197">
        <v>238.04407128</v>
      </c>
      <c r="D42" s="197">
        <v>47.608814256000002</v>
      </c>
      <c r="E42" s="197">
        <v>285.65288553599999</v>
      </c>
    </row>
    <row r="43" spans="1:5" ht="25.5" x14ac:dyDescent="0.2">
      <c r="A43" s="198" t="s">
        <v>168</v>
      </c>
      <c r="B43" s="199" t="s">
        <v>1343</v>
      </c>
      <c r="C43" s="197">
        <v>713.52007127999991</v>
      </c>
      <c r="D43" s="197">
        <v>142.70401425599999</v>
      </c>
      <c r="E43" s="197">
        <v>856.22408553599985</v>
      </c>
    </row>
    <row r="44" spans="1:5" x14ac:dyDescent="0.2">
      <c r="A44" s="198" t="s">
        <v>169</v>
      </c>
      <c r="B44" s="199" t="s">
        <v>1344</v>
      </c>
      <c r="C44" s="197">
        <v>315.99625439599998</v>
      </c>
      <c r="D44" s="197">
        <v>63.199250879200001</v>
      </c>
      <c r="E44" s="197">
        <v>379.19550527519999</v>
      </c>
    </row>
    <row r="45" spans="1:5" x14ac:dyDescent="0.2">
      <c r="A45" s="198" t="s">
        <v>171</v>
      </c>
      <c r="B45" s="199" t="s">
        <v>1345</v>
      </c>
      <c r="C45" s="197">
        <v>14.003044989599999</v>
      </c>
      <c r="D45" s="197">
        <v>2.80060899792</v>
      </c>
      <c r="E45" s="197">
        <v>16.803653987520001</v>
      </c>
    </row>
    <row r="46" spans="1:5" x14ac:dyDescent="0.2">
      <c r="A46" s="198" t="s">
        <v>490</v>
      </c>
      <c r="B46" s="199" t="s">
        <v>1328</v>
      </c>
      <c r="C46" s="197">
        <v>37.000369384000003</v>
      </c>
      <c r="D46" s="197">
        <v>7.4000738768000005</v>
      </c>
      <c r="E46" s="197">
        <v>44.400443260800003</v>
      </c>
    </row>
    <row r="47" spans="1:5" x14ac:dyDescent="0.2">
      <c r="A47" s="198" t="s">
        <v>397</v>
      </c>
      <c r="B47" s="200" t="s">
        <v>1346</v>
      </c>
      <c r="C47" s="197"/>
      <c r="D47" s="197"/>
      <c r="E47" s="197"/>
    </row>
    <row r="48" spans="1:5" x14ac:dyDescent="0.2">
      <c r="A48" s="198" t="s">
        <v>1347</v>
      </c>
      <c r="B48" s="199" t="s">
        <v>1348</v>
      </c>
      <c r="C48" s="197">
        <v>67.000948076</v>
      </c>
      <c r="D48" s="197">
        <v>13.4001896152</v>
      </c>
      <c r="E48" s="197">
        <v>80.401137691200006</v>
      </c>
    </row>
    <row r="49" spans="1:5" x14ac:dyDescent="0.2">
      <c r="A49" s="198" t="s">
        <v>1349</v>
      </c>
      <c r="B49" s="199" t="s">
        <v>1350</v>
      </c>
      <c r="C49" s="197">
        <v>235.99676030399996</v>
      </c>
      <c r="D49" s="197">
        <v>47.199352060799995</v>
      </c>
      <c r="E49" s="197">
        <v>283.19611236479994</v>
      </c>
    </row>
    <row r="50" spans="1:5" x14ac:dyDescent="0.2">
      <c r="A50" s="198" t="s">
        <v>1351</v>
      </c>
      <c r="B50" s="199" t="s">
        <v>1352</v>
      </c>
      <c r="C50" s="197">
        <v>423.99678560000001</v>
      </c>
      <c r="D50" s="197">
        <v>84.79935712000001</v>
      </c>
      <c r="E50" s="197">
        <v>508.79614272000003</v>
      </c>
    </row>
    <row r="51" spans="1:5" x14ac:dyDescent="0.2">
      <c r="A51" s="12" t="s">
        <v>21</v>
      </c>
      <c r="B51" s="201" t="s">
        <v>1353</v>
      </c>
      <c r="C51" s="202"/>
      <c r="D51" s="202"/>
      <c r="E51" s="202"/>
    </row>
    <row r="52" spans="1:5" x14ac:dyDescent="0.2">
      <c r="A52" s="186" t="s">
        <v>491</v>
      </c>
      <c r="B52" s="203" t="s">
        <v>1354</v>
      </c>
      <c r="C52" s="197">
        <v>780.99949895999998</v>
      </c>
      <c r="D52" s="197">
        <v>156.199899792</v>
      </c>
      <c r="E52" s="197">
        <v>937.19939875199998</v>
      </c>
    </row>
    <row r="53" spans="1:5" x14ac:dyDescent="0.2">
      <c r="A53" s="186" t="s">
        <v>180</v>
      </c>
      <c r="B53" s="203" t="s">
        <v>1355</v>
      </c>
      <c r="C53" s="197">
        <v>1175.9991508159999</v>
      </c>
      <c r="D53" s="197">
        <v>235.19983016319998</v>
      </c>
      <c r="E53" s="197">
        <v>1411.1989809791999</v>
      </c>
    </row>
    <row r="54" spans="1:5" x14ac:dyDescent="0.2">
      <c r="A54" s="186" t="s">
        <v>181</v>
      </c>
      <c r="B54" s="203" t="s">
        <v>1356</v>
      </c>
      <c r="C54" s="197">
        <v>1957.003649776</v>
      </c>
      <c r="D54" s="197">
        <v>391.40072995520001</v>
      </c>
      <c r="E54" s="197">
        <v>2348.4043797312002</v>
      </c>
    </row>
    <row r="55" spans="1:5" x14ac:dyDescent="0.2">
      <c r="A55" s="186" t="s">
        <v>182</v>
      </c>
      <c r="B55" s="203" t="s">
        <v>1357</v>
      </c>
      <c r="C55" s="197">
        <v>11.911687603199999</v>
      </c>
      <c r="D55" s="197">
        <v>2.3823375206399997</v>
      </c>
      <c r="E55" s="197">
        <v>14.294025123839999</v>
      </c>
    </row>
    <row r="56" spans="1:5" x14ac:dyDescent="0.2">
      <c r="A56" s="186" t="s">
        <v>183</v>
      </c>
      <c r="B56" s="203" t="s">
        <v>1358</v>
      </c>
      <c r="C56" s="197">
        <v>10.7949668904</v>
      </c>
      <c r="D56" s="197">
        <v>2.1589933780799999</v>
      </c>
      <c r="E56" s="197">
        <v>12.953960268479999</v>
      </c>
    </row>
    <row r="57" spans="1:5" x14ac:dyDescent="0.2">
      <c r="A57" s="186" t="s">
        <v>184</v>
      </c>
      <c r="B57" s="203" t="s">
        <v>1359</v>
      </c>
      <c r="C57" s="197">
        <v>9.8643662963999983</v>
      </c>
      <c r="D57" s="197">
        <v>1.9728732592799998</v>
      </c>
      <c r="E57" s="197">
        <v>11.837239555679998</v>
      </c>
    </row>
    <row r="58" spans="1:5" x14ac:dyDescent="0.2">
      <c r="A58" s="186" t="s">
        <v>185</v>
      </c>
      <c r="B58" s="203" t="s">
        <v>1360</v>
      </c>
      <c r="C58" s="197">
        <v>8.8220936311199996</v>
      </c>
      <c r="D58" s="197">
        <v>1.7644187262240001</v>
      </c>
      <c r="E58" s="197">
        <v>10.586512357343999</v>
      </c>
    </row>
    <row r="59" spans="1:5" x14ac:dyDescent="0.2">
      <c r="A59" s="180" t="s">
        <v>22</v>
      </c>
      <c r="B59" s="204" t="s">
        <v>1361</v>
      </c>
      <c r="C59" s="197"/>
      <c r="D59" s="197"/>
      <c r="E59" s="197"/>
    </row>
    <row r="60" spans="1:5" x14ac:dyDescent="0.2">
      <c r="A60" s="186" t="s">
        <v>492</v>
      </c>
      <c r="B60" s="203" t="s">
        <v>1362</v>
      </c>
      <c r="C60" s="197">
        <v>151.00187559599996</v>
      </c>
      <c r="D60" s="197">
        <v>30.200375119199993</v>
      </c>
      <c r="E60" s="197">
        <v>181.20225071519997</v>
      </c>
    </row>
    <row r="61" spans="1:5" x14ac:dyDescent="0.2">
      <c r="A61" s="186" t="s">
        <v>60</v>
      </c>
      <c r="B61" s="203" t="s">
        <v>1363</v>
      </c>
      <c r="C61" s="197">
        <v>134.00106490399997</v>
      </c>
      <c r="D61" s="197">
        <v>26.800212980799998</v>
      </c>
      <c r="E61" s="197">
        <v>160.80127788479996</v>
      </c>
    </row>
    <row r="62" spans="1:5" x14ac:dyDescent="0.2">
      <c r="A62" s="186" t="s">
        <v>61</v>
      </c>
      <c r="B62" s="203" t="s">
        <v>1364</v>
      </c>
      <c r="C62" s="197">
        <v>121.00265658800001</v>
      </c>
      <c r="D62" s="197">
        <v>24.200531317600003</v>
      </c>
      <c r="E62" s="197">
        <v>145.2031879056</v>
      </c>
    </row>
    <row r="63" spans="1:5" x14ac:dyDescent="0.2">
      <c r="A63" s="186" t="s">
        <v>191</v>
      </c>
      <c r="B63" s="203" t="s">
        <v>1357</v>
      </c>
      <c r="C63" s="197">
        <v>113.997851836</v>
      </c>
      <c r="D63" s="197">
        <v>22.799570367200001</v>
      </c>
      <c r="E63" s="197">
        <v>136.7974222032</v>
      </c>
    </row>
    <row r="64" spans="1:5" x14ac:dyDescent="0.2">
      <c r="A64" s="186" t="s">
        <v>192</v>
      </c>
      <c r="B64" s="203" t="s">
        <v>1358</v>
      </c>
      <c r="C64" s="197">
        <v>103.00064470799998</v>
      </c>
      <c r="D64" s="197">
        <v>20.600128941599998</v>
      </c>
      <c r="E64" s="197">
        <v>123.60077364959997</v>
      </c>
    </row>
    <row r="65" spans="1:5" x14ac:dyDescent="0.2">
      <c r="A65" s="186" t="s">
        <v>193</v>
      </c>
      <c r="B65" s="203" t="s">
        <v>1359</v>
      </c>
      <c r="C65" s="197">
        <v>92.999638767999983</v>
      </c>
      <c r="D65" s="197">
        <v>18.599927753599996</v>
      </c>
      <c r="E65" s="197">
        <v>111.59956652159998</v>
      </c>
    </row>
    <row r="66" spans="1:5" x14ac:dyDescent="0.2">
      <c r="A66" s="186" t="s">
        <v>194</v>
      </c>
      <c r="B66" s="203" t="s">
        <v>1360</v>
      </c>
      <c r="C66" s="197">
        <v>81.997431639999974</v>
      </c>
      <c r="D66" s="197">
        <v>16.399486327999995</v>
      </c>
      <c r="E66" s="197">
        <v>98.396917967999968</v>
      </c>
    </row>
    <row r="67" spans="1:5" ht="25.5" x14ac:dyDescent="0.2">
      <c r="A67" s="186" t="s">
        <v>195</v>
      </c>
      <c r="B67" s="199" t="s">
        <v>1365</v>
      </c>
      <c r="C67" s="197">
        <v>4294.0022639519993</v>
      </c>
      <c r="D67" s="197">
        <v>858.80045279039996</v>
      </c>
      <c r="E67" s="197">
        <v>5152.8027167423988</v>
      </c>
    </row>
    <row r="68" spans="1:5" x14ac:dyDescent="0.2">
      <c r="A68" s="12" t="s">
        <v>23</v>
      </c>
      <c r="B68" s="201" t="s">
        <v>1366</v>
      </c>
      <c r="C68" s="202"/>
      <c r="D68" s="202"/>
      <c r="E68" s="202"/>
    </row>
    <row r="69" spans="1:5" x14ac:dyDescent="0.2">
      <c r="A69" s="186" t="s">
        <v>494</v>
      </c>
      <c r="B69" s="203" t="s">
        <v>1354</v>
      </c>
      <c r="C69" s="197">
        <v>780.99949895999998</v>
      </c>
      <c r="D69" s="197">
        <v>156.199899792</v>
      </c>
      <c r="E69" s="197">
        <v>937.19939875199998</v>
      </c>
    </row>
    <row r="70" spans="1:5" x14ac:dyDescent="0.2">
      <c r="A70" s="186" t="s">
        <v>200</v>
      </c>
      <c r="B70" s="203" t="s">
        <v>1355</v>
      </c>
      <c r="C70" s="197">
        <v>1175.9991508159999</v>
      </c>
      <c r="D70" s="197">
        <v>235.19983016319998</v>
      </c>
      <c r="E70" s="197">
        <v>1411.1989809791999</v>
      </c>
    </row>
    <row r="71" spans="1:5" x14ac:dyDescent="0.2">
      <c r="A71" s="186" t="s">
        <v>201</v>
      </c>
      <c r="B71" s="203" t="s">
        <v>1356</v>
      </c>
      <c r="C71" s="197">
        <v>1957.003649776</v>
      </c>
      <c r="D71" s="197">
        <v>391.40072995520001</v>
      </c>
      <c r="E71" s="197">
        <v>2348.4043797312002</v>
      </c>
    </row>
    <row r="72" spans="1:5" x14ac:dyDescent="0.2">
      <c r="A72" s="186" t="s">
        <v>202</v>
      </c>
      <c r="B72" s="203" t="s">
        <v>1357</v>
      </c>
      <c r="C72" s="197">
        <v>11.911687603199999</v>
      </c>
      <c r="D72" s="197">
        <v>2.3823375206399997</v>
      </c>
      <c r="E72" s="197">
        <v>14.294025123839999</v>
      </c>
    </row>
    <row r="73" spans="1:5" x14ac:dyDescent="0.2">
      <c r="A73" s="186" t="s">
        <v>203</v>
      </c>
      <c r="B73" s="203" t="s">
        <v>1358</v>
      </c>
      <c r="C73" s="197">
        <v>10.7949668904</v>
      </c>
      <c r="D73" s="197">
        <v>2.1589933780799999</v>
      </c>
      <c r="E73" s="197">
        <v>12.953960268479999</v>
      </c>
    </row>
    <row r="74" spans="1:5" x14ac:dyDescent="0.2">
      <c r="A74" s="186" t="s">
        <v>204</v>
      </c>
      <c r="B74" s="203" t="s">
        <v>1359</v>
      </c>
      <c r="C74" s="197">
        <v>9.8643662963999983</v>
      </c>
      <c r="D74" s="197">
        <v>1.9728732592799998</v>
      </c>
      <c r="E74" s="197">
        <v>11.837239555679998</v>
      </c>
    </row>
    <row r="75" spans="1:5" x14ac:dyDescent="0.2">
      <c r="A75" s="186" t="s">
        <v>205</v>
      </c>
      <c r="B75" s="203" t="s">
        <v>1360</v>
      </c>
      <c r="C75" s="197">
        <v>8.8220936311199996</v>
      </c>
      <c r="D75" s="197">
        <v>1.7644187262240001</v>
      </c>
      <c r="E75" s="197">
        <v>10.586512357343999</v>
      </c>
    </row>
    <row r="76" spans="1:5" ht="24.75" customHeight="1" x14ac:dyDescent="0.2">
      <c r="A76" s="180" t="s">
        <v>24</v>
      </c>
      <c r="B76" s="394" t="s">
        <v>1367</v>
      </c>
      <c r="C76" s="395"/>
      <c r="D76" s="395"/>
      <c r="E76" s="396"/>
    </row>
    <row r="77" spans="1:5" x14ac:dyDescent="0.2">
      <c r="A77" s="186" t="s">
        <v>209</v>
      </c>
      <c r="B77" s="203" t="s">
        <v>1354</v>
      </c>
      <c r="C77" s="197">
        <v>181.001094604</v>
      </c>
      <c r="D77" s="197">
        <v>36.200218920800005</v>
      </c>
      <c r="E77" s="197">
        <v>217.20131352480001</v>
      </c>
    </row>
    <row r="78" spans="1:5" x14ac:dyDescent="0.2">
      <c r="A78" s="186" t="s">
        <v>210</v>
      </c>
      <c r="B78" s="203" t="s">
        <v>1355</v>
      </c>
      <c r="C78" s="197">
        <v>159.99788153599999</v>
      </c>
      <c r="D78" s="197">
        <v>31.999576307200002</v>
      </c>
      <c r="E78" s="197">
        <v>191.99745784319998</v>
      </c>
    </row>
    <row r="79" spans="1:5" x14ac:dyDescent="0.2">
      <c r="A79" s="186" t="s">
        <v>211</v>
      </c>
      <c r="B79" s="203" t="s">
        <v>1356</v>
      </c>
      <c r="C79" s="197">
        <v>145.99827203199999</v>
      </c>
      <c r="D79" s="197">
        <v>29.199654406400001</v>
      </c>
      <c r="E79" s="197">
        <v>175.19792643839997</v>
      </c>
    </row>
    <row r="80" spans="1:5" x14ac:dyDescent="0.2">
      <c r="A80" s="186" t="s">
        <v>212</v>
      </c>
      <c r="B80" s="203" t="s">
        <v>1368</v>
      </c>
      <c r="C80" s="197">
        <v>121.00265658800001</v>
      </c>
      <c r="D80" s="197">
        <v>24.200531317600003</v>
      </c>
      <c r="E80" s="197">
        <v>145.2031879056</v>
      </c>
    </row>
    <row r="81" spans="1:5" x14ac:dyDescent="0.2">
      <c r="A81" s="186" t="s">
        <v>213</v>
      </c>
      <c r="B81" s="203" t="s">
        <v>1369</v>
      </c>
      <c r="C81" s="197">
        <v>111.996650648</v>
      </c>
      <c r="D81" s="197">
        <v>22.399330129600003</v>
      </c>
      <c r="E81" s="197">
        <v>134.39598077760002</v>
      </c>
    </row>
    <row r="82" spans="1:5" x14ac:dyDescent="0.2">
      <c r="A82" s="186" t="s">
        <v>214</v>
      </c>
      <c r="B82" s="203" t="s">
        <v>1370</v>
      </c>
      <c r="C82" s="197">
        <v>103.00064470799998</v>
      </c>
      <c r="D82" s="197">
        <v>20.600128941599998</v>
      </c>
      <c r="E82" s="197">
        <v>123.60077364959997</v>
      </c>
    </row>
    <row r="83" spans="1:5" x14ac:dyDescent="0.2">
      <c r="A83" s="186" t="s">
        <v>215</v>
      </c>
      <c r="B83" s="203" t="s">
        <v>1371</v>
      </c>
      <c r="C83" s="197">
        <v>92.000677817600007</v>
      </c>
      <c r="D83" s="197">
        <v>18.400135563520003</v>
      </c>
      <c r="E83" s="197">
        <v>110.40081338112</v>
      </c>
    </row>
    <row r="84" spans="1:5" x14ac:dyDescent="0.2">
      <c r="A84" s="192" t="s">
        <v>25</v>
      </c>
      <c r="B84" s="205" t="s">
        <v>1372</v>
      </c>
      <c r="C84" s="197"/>
      <c r="D84" s="197"/>
      <c r="E84" s="197"/>
    </row>
    <row r="85" spans="1:5" x14ac:dyDescent="0.2">
      <c r="A85" s="198" t="s">
        <v>229</v>
      </c>
      <c r="B85" s="206" t="s">
        <v>1373</v>
      </c>
      <c r="C85" s="197">
        <v>684.00203718400007</v>
      </c>
      <c r="D85" s="197">
        <v>136.80040743680001</v>
      </c>
      <c r="E85" s="197">
        <v>820.80244462080009</v>
      </c>
    </row>
    <row r="86" spans="1:5" x14ac:dyDescent="0.2">
      <c r="A86" s="198" t="s">
        <v>230</v>
      </c>
      <c r="B86" s="206" t="s">
        <v>1374</v>
      </c>
      <c r="C86" s="197">
        <v>763.00248707999981</v>
      </c>
      <c r="D86" s="197">
        <v>152.60049741599997</v>
      </c>
      <c r="E86" s="197">
        <v>915.60298449599975</v>
      </c>
    </row>
    <row r="87" spans="1:5" x14ac:dyDescent="0.2">
      <c r="A87" s="198" t="s">
        <v>231</v>
      </c>
      <c r="B87" s="206" t="s">
        <v>1375</v>
      </c>
      <c r="C87" s="197">
        <v>837.00053459999981</v>
      </c>
      <c r="D87" s="197">
        <v>167.40010691999998</v>
      </c>
      <c r="E87" s="197">
        <v>1004.4006415199998</v>
      </c>
    </row>
    <row r="88" spans="1:5" x14ac:dyDescent="0.2">
      <c r="A88" s="198" t="s">
        <v>232</v>
      </c>
      <c r="B88" s="206" t="s">
        <v>1376</v>
      </c>
      <c r="C88" s="197">
        <v>1294.9960268479999</v>
      </c>
      <c r="D88" s="197">
        <v>258.99920536960002</v>
      </c>
      <c r="E88" s="197">
        <v>1553.9952322176</v>
      </c>
    </row>
    <row r="89" spans="1:5" x14ac:dyDescent="0.2">
      <c r="A89" s="198" t="s">
        <v>233</v>
      </c>
      <c r="B89" s="206" t="s">
        <v>1377</v>
      </c>
      <c r="C89" s="197">
        <v>2590.0020536959996</v>
      </c>
      <c r="D89" s="197">
        <v>518.00041073919999</v>
      </c>
      <c r="E89" s="197">
        <v>3108.0024644351997</v>
      </c>
    </row>
    <row r="90" spans="1:5" x14ac:dyDescent="0.2">
      <c r="A90" s="198" t="s">
        <v>234</v>
      </c>
      <c r="B90" s="206" t="s">
        <v>1378</v>
      </c>
      <c r="C90" s="197">
        <v>1726.9997024639997</v>
      </c>
      <c r="D90" s="197">
        <v>345.39994049279994</v>
      </c>
      <c r="E90" s="197">
        <v>2072.3996429567997</v>
      </c>
    </row>
    <row r="91" spans="1:5" ht="13.5" x14ac:dyDescent="0.2">
      <c r="A91" s="207" t="s">
        <v>260</v>
      </c>
      <c r="B91" s="208" t="s">
        <v>1115</v>
      </c>
      <c r="C91" s="197"/>
      <c r="D91" s="197"/>
      <c r="E91" s="197"/>
    </row>
    <row r="92" spans="1:5" ht="25.5" x14ac:dyDescent="0.2">
      <c r="A92" s="198" t="s">
        <v>496</v>
      </c>
      <c r="B92" s="206" t="s">
        <v>1379</v>
      </c>
      <c r="C92" s="197">
        <v>372.00023759999999</v>
      </c>
      <c r="D92" s="197">
        <v>74.400047520000001</v>
      </c>
      <c r="E92" s="197">
        <v>446.40028511999998</v>
      </c>
    </row>
    <row r="93" spans="1:5" ht="25.5" x14ac:dyDescent="0.2">
      <c r="A93" s="198" t="s">
        <v>1380</v>
      </c>
      <c r="B93" s="206" t="s">
        <v>1381</v>
      </c>
      <c r="C93" s="197">
        <v>744.00047519999998</v>
      </c>
      <c r="D93" s="197">
        <v>148.80009504</v>
      </c>
      <c r="E93" s="197">
        <v>892.80057023999996</v>
      </c>
    </row>
    <row r="94" spans="1:5" ht="25.5" x14ac:dyDescent="0.2">
      <c r="A94" s="198" t="s">
        <v>1382</v>
      </c>
      <c r="B94" s="206" t="s">
        <v>1383</v>
      </c>
      <c r="C94" s="197">
        <v>1488.0009504</v>
      </c>
      <c r="D94" s="197">
        <v>297.60019008</v>
      </c>
      <c r="E94" s="197">
        <v>1785.6011404799999</v>
      </c>
    </row>
    <row r="95" spans="1:5" ht="25.5" x14ac:dyDescent="0.2">
      <c r="A95" s="198" t="s">
        <v>1384</v>
      </c>
      <c r="B95" s="206" t="s">
        <v>1385</v>
      </c>
      <c r="C95" s="197">
        <v>2233.0014255999999</v>
      </c>
      <c r="D95" s="197">
        <v>446.60028512000002</v>
      </c>
      <c r="E95" s="197">
        <v>2679.60171072</v>
      </c>
    </row>
    <row r="96" spans="1:5" ht="19.5" customHeight="1" x14ac:dyDescent="0.2">
      <c r="A96" s="164" t="s">
        <v>1386</v>
      </c>
      <c r="B96" s="164"/>
    </row>
    <row r="97" spans="1:6" ht="21" customHeight="1" x14ac:dyDescent="0.2">
      <c r="A97" s="164" t="s">
        <v>1387</v>
      </c>
      <c r="B97" s="164"/>
    </row>
    <row r="98" spans="1:6" x14ac:dyDescent="0.2">
      <c r="A98" s="397" t="s">
        <v>1388</v>
      </c>
      <c r="B98" s="397"/>
      <c r="C98" s="398"/>
      <c r="D98" s="398"/>
      <c r="E98" s="398"/>
      <c r="F98" s="398"/>
    </row>
    <row r="99" spans="1:6" ht="15" customHeight="1" x14ac:dyDescent="0.2">
      <c r="A99" s="397"/>
      <c r="B99" s="397"/>
      <c r="C99" s="398"/>
      <c r="D99" s="398"/>
      <c r="E99" s="398"/>
      <c r="F99" s="398"/>
    </row>
    <row r="100" spans="1:6" ht="17.25" customHeight="1" x14ac:dyDescent="0.2">
      <c r="A100" s="166" t="s">
        <v>1389</v>
      </c>
    </row>
    <row r="102" spans="1:6" ht="15" x14ac:dyDescent="0.2">
      <c r="B102" s="211"/>
    </row>
  </sheetData>
  <mergeCells count="10">
    <mergeCell ref="B76:E76"/>
    <mergeCell ref="A98:F99"/>
    <mergeCell ref="A3:E3"/>
    <mergeCell ref="A4:E4"/>
    <mergeCell ref="A5:E5"/>
    <mergeCell ref="A7:A9"/>
    <mergeCell ref="B7:B9"/>
    <mergeCell ref="C7:C9"/>
    <mergeCell ref="D7:D9"/>
    <mergeCell ref="E7:E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tabSelected="1" topLeftCell="A107" workbookViewId="0">
      <selection activeCell="E123" sqref="E123"/>
    </sheetView>
  </sheetViews>
  <sheetFormatPr defaultRowHeight="12.75" x14ac:dyDescent="0.2"/>
  <cols>
    <col min="1" max="1" width="4.6640625" style="234" customWidth="1"/>
    <col min="2" max="2" width="68.6640625" style="165" customWidth="1"/>
    <col min="3" max="3" width="12.83203125" style="165" customWidth="1"/>
    <col min="4" max="4" width="11.1640625" style="165" customWidth="1"/>
    <col min="5" max="5" width="13.83203125" style="165" customWidth="1"/>
  </cols>
  <sheetData>
    <row r="1" spans="1:5" x14ac:dyDescent="0.2">
      <c r="A1" s="152"/>
      <c r="B1" s="152"/>
      <c r="C1" s="132"/>
      <c r="D1" s="132"/>
      <c r="E1" s="132"/>
    </row>
    <row r="2" spans="1:5" x14ac:dyDescent="0.2">
      <c r="A2" s="152"/>
      <c r="B2" s="152"/>
      <c r="C2" s="132"/>
      <c r="D2" s="132"/>
      <c r="E2" s="132"/>
    </row>
    <row r="3" spans="1:5" x14ac:dyDescent="0.2">
      <c r="A3" s="382" t="s">
        <v>1390</v>
      </c>
      <c r="B3" s="382"/>
      <c r="C3" s="382"/>
      <c r="D3" s="382"/>
      <c r="E3" s="382"/>
    </row>
    <row r="4" spans="1:5" x14ac:dyDescent="0.2">
      <c r="A4" s="382" t="s">
        <v>1391</v>
      </c>
      <c r="B4" s="382"/>
      <c r="C4" s="382"/>
      <c r="D4" s="382"/>
      <c r="E4" s="382"/>
    </row>
    <row r="5" spans="1:5" x14ac:dyDescent="0.2">
      <c r="A5" s="382" t="s">
        <v>1392</v>
      </c>
      <c r="B5" s="382"/>
      <c r="C5" s="382"/>
      <c r="D5" s="382"/>
      <c r="E5" s="382"/>
    </row>
    <row r="6" spans="1:5" x14ac:dyDescent="0.2">
      <c r="A6" s="212"/>
      <c r="B6" s="213"/>
      <c r="E6" s="133" t="s">
        <v>64</v>
      </c>
    </row>
    <row r="7" spans="1:5" ht="25.5" x14ac:dyDescent="0.2">
      <c r="A7" s="180" t="s">
        <v>0</v>
      </c>
      <c r="B7" s="214" t="s">
        <v>2</v>
      </c>
      <c r="C7" s="215" t="s">
        <v>281</v>
      </c>
      <c r="D7" s="215" t="s">
        <v>1393</v>
      </c>
      <c r="E7" s="215" t="s">
        <v>282</v>
      </c>
    </row>
    <row r="8" spans="1:5" x14ac:dyDescent="0.2">
      <c r="A8" s="406" t="s">
        <v>1394</v>
      </c>
      <c r="B8" s="407"/>
      <c r="C8" s="216"/>
      <c r="D8" s="216"/>
      <c r="E8" s="216"/>
    </row>
    <row r="9" spans="1:5" x14ac:dyDescent="0.2">
      <c r="A9" s="217" t="s">
        <v>3</v>
      </c>
      <c r="B9" s="218" t="s">
        <v>1395</v>
      </c>
      <c r="C9" s="219"/>
      <c r="D9" s="219"/>
      <c r="E9" s="219"/>
    </row>
    <row r="10" spans="1:5" x14ac:dyDescent="0.2">
      <c r="A10" s="220" t="s">
        <v>17</v>
      </c>
      <c r="B10" s="221" t="s">
        <v>1396</v>
      </c>
      <c r="C10" s="222">
        <v>824.99897736000003</v>
      </c>
      <c r="D10" s="222">
        <v>0</v>
      </c>
      <c r="E10" s="222">
        <v>824.99897736000003</v>
      </c>
    </row>
    <row r="11" spans="1:5" ht="25.5" x14ac:dyDescent="0.2">
      <c r="A11" s="220" t="s">
        <v>14</v>
      </c>
      <c r="B11" s="221" t="s">
        <v>1397</v>
      </c>
      <c r="C11" s="222">
        <v>1026.9996414</v>
      </c>
      <c r="D11" s="222">
        <v>0</v>
      </c>
      <c r="E11" s="222">
        <v>1026.9996414</v>
      </c>
    </row>
    <row r="12" spans="1:5" x14ac:dyDescent="0.2">
      <c r="A12" s="220" t="s">
        <v>15</v>
      </c>
      <c r="B12" s="223" t="s">
        <v>1398</v>
      </c>
      <c r="C12" s="222">
        <v>1023.9970883679999</v>
      </c>
      <c r="D12" s="222">
        <v>0</v>
      </c>
      <c r="E12" s="222">
        <v>1023.9970883679999</v>
      </c>
    </row>
    <row r="13" spans="1:5" ht="25.5" x14ac:dyDescent="0.2">
      <c r="A13" s="220" t="s">
        <v>16</v>
      </c>
      <c r="B13" s="223" t="s">
        <v>1399</v>
      </c>
      <c r="C13" s="222">
        <v>866.99581391999993</v>
      </c>
      <c r="D13" s="222">
        <v>0</v>
      </c>
      <c r="E13" s="222">
        <v>866.99581391999993</v>
      </c>
    </row>
    <row r="14" spans="1:5" x14ac:dyDescent="0.2">
      <c r="A14" s="220" t="s">
        <v>18</v>
      </c>
      <c r="B14" s="223" t="s">
        <v>1400</v>
      </c>
      <c r="C14" s="222">
        <v>1096.9998720399999</v>
      </c>
      <c r="D14" s="222">
        <v>0</v>
      </c>
      <c r="E14" s="222">
        <v>1096.9998720399999</v>
      </c>
    </row>
    <row r="15" spans="1:5" ht="25.5" x14ac:dyDescent="0.2">
      <c r="A15" s="220" t="s">
        <v>19</v>
      </c>
      <c r="B15" s="223" t="s">
        <v>1401</v>
      </c>
      <c r="C15" s="222">
        <v>1375.9956661799999</v>
      </c>
      <c r="D15" s="222">
        <v>0</v>
      </c>
      <c r="E15" s="222">
        <v>1375.9956661799999</v>
      </c>
    </row>
    <row r="16" spans="1:5" ht="38.25" x14ac:dyDescent="0.2">
      <c r="A16" s="220" t="s">
        <v>20</v>
      </c>
      <c r="B16" s="223" t="s">
        <v>1402</v>
      </c>
      <c r="C16" s="222">
        <v>1636.9963821800002</v>
      </c>
      <c r="D16" s="222">
        <v>0</v>
      </c>
      <c r="E16" s="222">
        <v>1636.9963821800002</v>
      </c>
    </row>
    <row r="17" spans="1:5" x14ac:dyDescent="0.2">
      <c r="A17" s="220" t="s">
        <v>21</v>
      </c>
      <c r="B17" s="223" t="s">
        <v>1403</v>
      </c>
      <c r="C17" s="222">
        <v>246.001531156</v>
      </c>
      <c r="D17" s="222">
        <v>0</v>
      </c>
      <c r="E17" s="222">
        <v>246.001531156</v>
      </c>
    </row>
    <row r="18" spans="1:5" x14ac:dyDescent="0.2">
      <c r="A18" s="220" t="s">
        <v>22</v>
      </c>
      <c r="B18" s="223" t="s">
        <v>1404</v>
      </c>
      <c r="C18" s="222">
        <v>237.99694315600001</v>
      </c>
      <c r="D18" s="222">
        <v>0</v>
      </c>
      <c r="E18" s="222">
        <v>237.99694315600001</v>
      </c>
    </row>
    <row r="19" spans="1:5" x14ac:dyDescent="0.2">
      <c r="A19" s="220" t="s">
        <v>23</v>
      </c>
      <c r="B19" s="223" t="s">
        <v>1405</v>
      </c>
      <c r="C19" s="222">
        <v>266.99879515600003</v>
      </c>
      <c r="D19" s="222">
        <v>0</v>
      </c>
      <c r="E19" s="222">
        <v>266.99879515600003</v>
      </c>
    </row>
    <row r="20" spans="1:5" ht="25.5" x14ac:dyDescent="0.2">
      <c r="A20" s="220" t="s">
        <v>24</v>
      </c>
      <c r="B20" s="132" t="s">
        <v>1406</v>
      </c>
      <c r="C20" s="222">
        <v>1232.9975199800001</v>
      </c>
      <c r="D20" s="222">
        <v>0</v>
      </c>
      <c r="E20" s="222">
        <v>1232.9975199800001</v>
      </c>
    </row>
    <row r="21" spans="1:5" ht="25.5" x14ac:dyDescent="0.2">
      <c r="A21" s="220" t="s">
        <v>25</v>
      </c>
      <c r="B21" s="223" t="s">
        <v>1407</v>
      </c>
      <c r="C21" s="222">
        <v>1116.9995285</v>
      </c>
      <c r="D21" s="222">
        <v>0</v>
      </c>
      <c r="E21" s="222">
        <v>1116.9995285</v>
      </c>
    </row>
    <row r="22" spans="1:5" x14ac:dyDescent="0.2">
      <c r="A22" s="220" t="s">
        <v>260</v>
      </c>
      <c r="B22" s="223" t="s">
        <v>1408</v>
      </c>
      <c r="C22" s="222">
        <v>519.99747649999995</v>
      </c>
      <c r="D22" s="222">
        <v>0</v>
      </c>
      <c r="E22" s="222">
        <v>519.99747649999995</v>
      </c>
    </row>
    <row r="23" spans="1:5" x14ac:dyDescent="0.2">
      <c r="A23" s="220" t="s">
        <v>26</v>
      </c>
      <c r="B23" s="223" t="s">
        <v>1409</v>
      </c>
      <c r="C23" s="222">
        <v>457.00307249999997</v>
      </c>
      <c r="D23" s="222">
        <v>0</v>
      </c>
      <c r="E23" s="222">
        <v>457.00307249999997</v>
      </c>
    </row>
    <row r="24" spans="1:5" x14ac:dyDescent="0.2">
      <c r="A24" s="220" t="s">
        <v>27</v>
      </c>
      <c r="B24" s="223" t="s">
        <v>1410</v>
      </c>
      <c r="C24" s="222">
        <v>1437.001168</v>
      </c>
      <c r="D24" s="222">
        <v>0</v>
      </c>
      <c r="E24" s="222">
        <v>1437.001168</v>
      </c>
    </row>
    <row r="25" spans="1:5" x14ac:dyDescent="0.2">
      <c r="A25" s="217" t="s">
        <v>266</v>
      </c>
      <c r="B25" s="218" t="s">
        <v>1411</v>
      </c>
      <c r="C25" s="224"/>
      <c r="D25" s="224"/>
      <c r="E25" s="224"/>
    </row>
    <row r="26" spans="1:5" x14ac:dyDescent="0.2">
      <c r="A26" s="186" t="s">
        <v>28</v>
      </c>
      <c r="B26" s="223" t="s">
        <v>1412</v>
      </c>
      <c r="C26" s="222">
        <v>288.99647866800001</v>
      </c>
      <c r="D26" s="222">
        <v>0</v>
      </c>
      <c r="E26" s="222">
        <v>288.99647866800001</v>
      </c>
    </row>
    <row r="27" spans="1:5" ht="25.5" x14ac:dyDescent="0.2">
      <c r="A27" s="186" t="s">
        <v>29</v>
      </c>
      <c r="B27" s="223" t="s">
        <v>1413</v>
      </c>
      <c r="C27" s="222">
        <v>1122.0020594</v>
      </c>
      <c r="D27" s="222">
        <v>0</v>
      </c>
      <c r="E27" s="222">
        <v>1122.0020594</v>
      </c>
    </row>
    <row r="28" spans="1:5" ht="25.5" x14ac:dyDescent="0.2">
      <c r="A28" s="186" t="s">
        <v>49</v>
      </c>
      <c r="B28" s="223" t="s">
        <v>1414</v>
      </c>
      <c r="C28" s="222">
        <v>307.99845689999995</v>
      </c>
      <c r="D28" s="222">
        <v>0</v>
      </c>
      <c r="E28" s="222">
        <v>307.99845689999995</v>
      </c>
    </row>
    <row r="29" spans="1:5" ht="25.5" x14ac:dyDescent="0.2">
      <c r="A29" s="186" t="s">
        <v>30</v>
      </c>
      <c r="B29" s="223" t="s">
        <v>1415</v>
      </c>
      <c r="C29" s="222">
        <v>1629.0009837599998</v>
      </c>
      <c r="D29" s="222">
        <v>0</v>
      </c>
      <c r="E29" s="222">
        <v>1629.0009837599998</v>
      </c>
    </row>
    <row r="30" spans="1:5" x14ac:dyDescent="0.2">
      <c r="A30" s="186" t="s">
        <v>31</v>
      </c>
      <c r="B30" s="223" t="s">
        <v>1416</v>
      </c>
      <c r="C30" s="222">
        <v>259.00344890000002</v>
      </c>
      <c r="D30" s="222">
        <v>0</v>
      </c>
      <c r="E30" s="222">
        <v>259.00344890000002</v>
      </c>
    </row>
    <row r="31" spans="1:5" ht="63.75" x14ac:dyDescent="0.2">
      <c r="A31" s="186" t="s">
        <v>32</v>
      </c>
      <c r="B31" s="223" t="s">
        <v>1417</v>
      </c>
      <c r="C31" s="222">
        <v>1507.0048792999999</v>
      </c>
      <c r="D31" s="222">
        <v>0</v>
      </c>
      <c r="E31" s="222">
        <v>1507.0048792999999</v>
      </c>
    </row>
    <row r="32" spans="1:5" x14ac:dyDescent="0.2">
      <c r="A32" s="186" t="s">
        <v>504</v>
      </c>
      <c r="B32" s="223" t="s">
        <v>1418</v>
      </c>
      <c r="C32" s="222">
        <v>1143.9970895199999</v>
      </c>
      <c r="D32" s="222">
        <v>0</v>
      </c>
      <c r="E32" s="222">
        <v>1143.9970895199999</v>
      </c>
    </row>
    <row r="33" spans="1:5" x14ac:dyDescent="0.2">
      <c r="A33" s="186" t="s">
        <v>41</v>
      </c>
      <c r="B33" s="223" t="s">
        <v>1419</v>
      </c>
      <c r="C33" s="222">
        <v>1042.9957940000002</v>
      </c>
      <c r="D33" s="222">
        <v>0</v>
      </c>
      <c r="E33" s="222">
        <v>1042.9957940000002</v>
      </c>
    </row>
    <row r="34" spans="1:5" x14ac:dyDescent="0.2">
      <c r="A34" s="186" t="s">
        <v>268</v>
      </c>
      <c r="B34" s="223" t="s">
        <v>1420</v>
      </c>
      <c r="C34" s="222">
        <v>1445.9951157599999</v>
      </c>
      <c r="D34" s="222">
        <v>0</v>
      </c>
      <c r="E34" s="222">
        <v>1445.9951157599999</v>
      </c>
    </row>
    <row r="35" spans="1:5" x14ac:dyDescent="0.2">
      <c r="A35" s="186" t="s">
        <v>277</v>
      </c>
      <c r="B35" s="223" t="s">
        <v>1421</v>
      </c>
      <c r="C35" s="222">
        <v>1158.9973369959998</v>
      </c>
      <c r="D35" s="222">
        <v>0</v>
      </c>
      <c r="E35" s="222">
        <v>1158.9973369959998</v>
      </c>
    </row>
    <row r="36" spans="1:5" ht="38.25" x14ac:dyDescent="0.2">
      <c r="A36" s="186" t="s">
        <v>278</v>
      </c>
      <c r="B36" s="223" t="s">
        <v>1422</v>
      </c>
      <c r="C36" s="222">
        <v>1433.0028021800001</v>
      </c>
      <c r="D36" s="222">
        <v>0</v>
      </c>
      <c r="E36" s="222">
        <v>1433.0028021800001</v>
      </c>
    </row>
    <row r="37" spans="1:5" ht="38.25" x14ac:dyDescent="0.2">
      <c r="A37" s="186" t="s">
        <v>359</v>
      </c>
      <c r="B37" s="223" t="s">
        <v>1423</v>
      </c>
      <c r="C37" s="222">
        <v>1412.00235548</v>
      </c>
      <c r="D37" s="222">
        <v>0</v>
      </c>
      <c r="E37" s="222">
        <v>1412.00235548</v>
      </c>
    </row>
    <row r="38" spans="1:5" x14ac:dyDescent="0.2">
      <c r="A38" s="186" t="s">
        <v>552</v>
      </c>
      <c r="B38" s="225" t="s">
        <v>1424</v>
      </c>
      <c r="C38" s="222">
        <v>1594.0033634800002</v>
      </c>
      <c r="D38" s="222">
        <v>0</v>
      </c>
      <c r="E38" s="222">
        <v>1594.0033634800002</v>
      </c>
    </row>
    <row r="39" spans="1:5" x14ac:dyDescent="0.2">
      <c r="A39" s="217" t="s">
        <v>802</v>
      </c>
      <c r="B39" s="226" t="s">
        <v>1425</v>
      </c>
      <c r="C39" s="224"/>
      <c r="D39" s="224"/>
      <c r="E39" s="224"/>
    </row>
    <row r="40" spans="1:5" ht="25.5" x14ac:dyDescent="0.2">
      <c r="A40" s="186" t="s">
        <v>554</v>
      </c>
      <c r="B40" s="223" t="s">
        <v>1426</v>
      </c>
      <c r="C40" s="222">
        <v>322.99937463999998</v>
      </c>
      <c r="D40" s="222">
        <v>0</v>
      </c>
      <c r="E40" s="222">
        <v>322.99937463999998</v>
      </c>
    </row>
    <row r="41" spans="1:5" x14ac:dyDescent="0.2">
      <c r="A41" s="186" t="s">
        <v>556</v>
      </c>
      <c r="B41" s="223" t="s">
        <v>1427</v>
      </c>
      <c r="C41" s="222">
        <v>257.99565775999997</v>
      </c>
      <c r="D41" s="222">
        <v>0</v>
      </c>
      <c r="E41" s="222">
        <v>257.99565775999997</v>
      </c>
    </row>
    <row r="42" spans="1:5" x14ac:dyDescent="0.2">
      <c r="A42" s="186" t="s">
        <v>558</v>
      </c>
      <c r="B42" s="223" t="s">
        <v>1428</v>
      </c>
      <c r="C42" s="222">
        <v>256.00288575999997</v>
      </c>
      <c r="D42" s="222">
        <v>0</v>
      </c>
      <c r="E42" s="222">
        <v>256.00288575999997</v>
      </c>
    </row>
    <row r="43" spans="1:5" x14ac:dyDescent="0.2">
      <c r="A43" s="186" t="s">
        <v>560</v>
      </c>
      <c r="B43" s="223" t="s">
        <v>1429</v>
      </c>
      <c r="C43" s="222">
        <v>294.99681717999999</v>
      </c>
      <c r="D43" s="222">
        <v>0</v>
      </c>
      <c r="E43" s="222">
        <v>294.99681717999999</v>
      </c>
    </row>
    <row r="44" spans="1:5" x14ac:dyDescent="0.2">
      <c r="A44" s="186" t="s">
        <v>562</v>
      </c>
      <c r="B44" s="223" t="s">
        <v>1430</v>
      </c>
      <c r="C44" s="222">
        <v>294.99681717999999</v>
      </c>
      <c r="D44" s="222">
        <v>0</v>
      </c>
      <c r="E44" s="222">
        <v>294.99681717999999</v>
      </c>
    </row>
    <row r="45" spans="1:5" ht="38.25" x14ac:dyDescent="0.2">
      <c r="A45" s="186" t="s">
        <v>564</v>
      </c>
      <c r="B45" s="223" t="s">
        <v>1431</v>
      </c>
      <c r="C45" s="222">
        <v>1252.9981059920001</v>
      </c>
      <c r="D45" s="222">
        <v>0</v>
      </c>
      <c r="E45" s="222">
        <v>1252.9981059920001</v>
      </c>
    </row>
    <row r="46" spans="1:5" ht="25.5" x14ac:dyDescent="0.2">
      <c r="A46" s="186" t="s">
        <v>566</v>
      </c>
      <c r="B46" s="223" t="s">
        <v>1432</v>
      </c>
      <c r="C46" s="222">
        <v>1014.002588728</v>
      </c>
      <c r="D46" s="222">
        <v>0</v>
      </c>
      <c r="E46" s="222">
        <v>1014.002588728</v>
      </c>
    </row>
    <row r="47" spans="1:5" x14ac:dyDescent="0.2">
      <c r="A47" s="186" t="s">
        <v>568</v>
      </c>
      <c r="B47" s="223" t="s">
        <v>1433</v>
      </c>
      <c r="C47" s="222">
        <v>453.00081529199997</v>
      </c>
      <c r="D47" s="222">
        <v>0</v>
      </c>
      <c r="E47" s="222">
        <v>453.00081529199997</v>
      </c>
    </row>
    <row r="48" spans="1:5" x14ac:dyDescent="0.2">
      <c r="A48" s="186" t="s">
        <v>570</v>
      </c>
      <c r="B48" s="223" t="s">
        <v>1434</v>
      </c>
      <c r="C48" s="222">
        <v>1204.99620544</v>
      </c>
      <c r="D48" s="222">
        <v>0</v>
      </c>
      <c r="E48" s="222">
        <v>1204.99620544</v>
      </c>
    </row>
    <row r="49" spans="1:5" x14ac:dyDescent="0.2">
      <c r="A49" s="217" t="s">
        <v>828</v>
      </c>
      <c r="B49" s="218" t="s">
        <v>1435</v>
      </c>
      <c r="C49" s="224"/>
      <c r="D49" s="224"/>
      <c r="E49" s="224"/>
    </row>
    <row r="50" spans="1:5" x14ac:dyDescent="0.2">
      <c r="A50" s="186" t="s">
        <v>572</v>
      </c>
      <c r="B50" s="223" t="s">
        <v>1436</v>
      </c>
      <c r="C50" s="222">
        <v>290.00043962000001</v>
      </c>
      <c r="D50" s="222">
        <v>0</v>
      </c>
      <c r="E50" s="222">
        <v>290.00043962000001</v>
      </c>
    </row>
    <row r="51" spans="1:5" x14ac:dyDescent="0.2">
      <c r="A51" s="186" t="s">
        <v>574</v>
      </c>
      <c r="B51" s="223" t="s">
        <v>1437</v>
      </c>
      <c r="C51" s="222">
        <v>286.99971115600005</v>
      </c>
      <c r="D51" s="222">
        <v>0</v>
      </c>
      <c r="E51" s="222">
        <v>286.99971115600005</v>
      </c>
    </row>
    <row r="52" spans="1:5" x14ac:dyDescent="0.2">
      <c r="A52" s="186" t="s">
        <v>576</v>
      </c>
      <c r="B52" s="223" t="s">
        <v>1438</v>
      </c>
      <c r="C52" s="222">
        <v>306.003983156</v>
      </c>
      <c r="D52" s="222">
        <v>0</v>
      </c>
      <c r="E52" s="222">
        <v>306.003983156</v>
      </c>
    </row>
    <row r="53" spans="1:5" ht="25.5" x14ac:dyDescent="0.2">
      <c r="A53" s="186" t="s">
        <v>578</v>
      </c>
      <c r="B53" s="223" t="s">
        <v>1439</v>
      </c>
      <c r="C53" s="222">
        <v>323.00126761999996</v>
      </c>
      <c r="D53" s="222">
        <v>0</v>
      </c>
      <c r="E53" s="222">
        <v>323.00126761999996</v>
      </c>
    </row>
    <row r="54" spans="1:5" ht="25.5" x14ac:dyDescent="0.2">
      <c r="A54" s="186" t="s">
        <v>580</v>
      </c>
      <c r="B54" s="223" t="s">
        <v>1440</v>
      </c>
      <c r="C54" s="222">
        <v>246.99672576</v>
      </c>
      <c r="D54" s="222">
        <v>0</v>
      </c>
      <c r="E54" s="222">
        <v>246.99672576</v>
      </c>
    </row>
    <row r="55" spans="1:5" x14ac:dyDescent="0.2">
      <c r="A55" s="186" t="s">
        <v>582</v>
      </c>
      <c r="B55" s="223" t="s">
        <v>1441</v>
      </c>
      <c r="C55" s="222">
        <v>265.99570918000006</v>
      </c>
      <c r="D55" s="222">
        <v>0</v>
      </c>
      <c r="E55" s="222">
        <v>265.99570918000006</v>
      </c>
    </row>
    <row r="56" spans="1:5" ht="25.5" x14ac:dyDescent="0.2">
      <c r="A56" s="186" t="s">
        <v>584</v>
      </c>
      <c r="B56" s="223" t="s">
        <v>1442</v>
      </c>
      <c r="C56" s="222">
        <v>309.99938894799999</v>
      </c>
      <c r="D56" s="222">
        <v>0</v>
      </c>
      <c r="E56" s="222">
        <v>309.99938894799999</v>
      </c>
    </row>
    <row r="57" spans="1:5" x14ac:dyDescent="0.2">
      <c r="A57" s="227" t="s">
        <v>880</v>
      </c>
      <c r="B57" s="228" t="s">
        <v>1443</v>
      </c>
      <c r="C57" s="224"/>
      <c r="D57" s="224"/>
      <c r="E57" s="224"/>
    </row>
    <row r="58" spans="1:5" x14ac:dyDescent="0.2">
      <c r="A58" s="229" t="s">
        <v>586</v>
      </c>
      <c r="B58" s="230" t="s">
        <v>1444</v>
      </c>
      <c r="C58" s="222">
        <v>312.00245694800003</v>
      </c>
      <c r="D58" s="222">
        <v>0</v>
      </c>
      <c r="E58" s="222">
        <v>312.00245694800003</v>
      </c>
    </row>
    <row r="59" spans="1:5" ht="25.5" x14ac:dyDescent="0.2">
      <c r="A59" s="229" t="s">
        <v>588</v>
      </c>
      <c r="B59" s="223" t="s">
        <v>1445</v>
      </c>
      <c r="C59" s="222">
        <v>722.9987049199998</v>
      </c>
      <c r="D59" s="222">
        <v>0</v>
      </c>
      <c r="E59" s="222">
        <v>722.9987049199998</v>
      </c>
    </row>
    <row r="60" spans="1:5" x14ac:dyDescent="0.2">
      <c r="A60" s="229" t="s">
        <v>590</v>
      </c>
      <c r="B60" s="223" t="s">
        <v>1446</v>
      </c>
      <c r="C60" s="222">
        <v>411.00359694800005</v>
      </c>
      <c r="D60" s="222">
        <v>0</v>
      </c>
      <c r="E60" s="222">
        <v>411.00359694800005</v>
      </c>
    </row>
    <row r="61" spans="1:5" x14ac:dyDescent="0.2">
      <c r="A61" s="217" t="s">
        <v>1001</v>
      </c>
      <c r="B61" s="218" t="s">
        <v>1447</v>
      </c>
      <c r="C61" s="224"/>
      <c r="D61" s="224"/>
      <c r="E61" s="224"/>
    </row>
    <row r="62" spans="1:5" x14ac:dyDescent="0.2">
      <c r="A62" s="186" t="s">
        <v>592</v>
      </c>
      <c r="B62" s="223" t="s">
        <v>1448</v>
      </c>
      <c r="C62" s="222">
        <v>1252.998498764</v>
      </c>
      <c r="D62" s="222">
        <v>0</v>
      </c>
      <c r="E62" s="222">
        <v>1252.998498764</v>
      </c>
    </row>
    <row r="63" spans="1:5" ht="25.5" x14ac:dyDescent="0.2">
      <c r="A63" s="186" t="s">
        <v>594</v>
      </c>
      <c r="B63" s="223" t="s">
        <v>1449</v>
      </c>
      <c r="C63" s="222">
        <v>1296.0048947639998</v>
      </c>
      <c r="D63" s="222">
        <v>0</v>
      </c>
      <c r="E63" s="222">
        <v>1296.0048947639998</v>
      </c>
    </row>
    <row r="64" spans="1:5" x14ac:dyDescent="0.2">
      <c r="A64" s="217" t="s">
        <v>1202</v>
      </c>
      <c r="B64" s="218" t="s">
        <v>1450</v>
      </c>
      <c r="C64" s="224"/>
      <c r="D64" s="224"/>
      <c r="E64" s="224"/>
    </row>
    <row r="65" spans="1:5" x14ac:dyDescent="0.2">
      <c r="A65" s="186" t="s">
        <v>595</v>
      </c>
      <c r="B65" s="223" t="s">
        <v>1451</v>
      </c>
      <c r="C65" s="224">
        <v>125.99528390399999</v>
      </c>
      <c r="D65" s="224">
        <v>0</v>
      </c>
      <c r="E65" s="224">
        <v>125.99528390399999</v>
      </c>
    </row>
    <row r="66" spans="1:5" x14ac:dyDescent="0.2">
      <c r="A66" s="186" t="s">
        <v>597</v>
      </c>
      <c r="B66" s="223" t="s">
        <v>1452</v>
      </c>
      <c r="C66" s="224">
        <v>134.003709856</v>
      </c>
      <c r="D66" s="224">
        <v>0</v>
      </c>
      <c r="E66" s="224">
        <v>134.003709856</v>
      </c>
    </row>
    <row r="67" spans="1:5" x14ac:dyDescent="0.2">
      <c r="A67" s="217" t="s">
        <v>1453</v>
      </c>
      <c r="B67" s="218" t="s">
        <v>1454</v>
      </c>
      <c r="C67" s="224"/>
      <c r="D67" s="224"/>
      <c r="E67" s="224"/>
    </row>
    <row r="68" spans="1:5" ht="25.5" x14ac:dyDescent="0.2">
      <c r="A68" s="231" t="s">
        <v>599</v>
      </c>
      <c r="B68" s="232" t="s">
        <v>1455</v>
      </c>
      <c r="C68" s="222">
        <v>280.00171603199999</v>
      </c>
      <c r="D68" s="222">
        <v>56.000343206400004</v>
      </c>
      <c r="E68" s="222">
        <v>336.00205923839997</v>
      </c>
    </row>
    <row r="69" spans="1:5" ht="51" x14ac:dyDescent="0.2">
      <c r="A69" s="231" t="s">
        <v>603</v>
      </c>
      <c r="B69" s="230" t="s">
        <v>1457</v>
      </c>
      <c r="C69" s="222">
        <v>1205.0014309999999</v>
      </c>
      <c r="D69" s="222">
        <v>241.00028620000001</v>
      </c>
      <c r="E69" s="222">
        <v>1446.0017171999998</v>
      </c>
    </row>
    <row r="70" spans="1:5" x14ac:dyDescent="0.2">
      <c r="A70" s="231" t="s">
        <v>605</v>
      </c>
      <c r="B70" s="223" t="s">
        <v>1458</v>
      </c>
      <c r="C70" s="222">
        <v>1101.999194532</v>
      </c>
      <c r="D70" s="222">
        <v>220.39983890640002</v>
      </c>
      <c r="E70" s="222">
        <v>1322.3990334384</v>
      </c>
    </row>
    <row r="71" spans="1:5" x14ac:dyDescent="0.2">
      <c r="A71" s="231" t="s">
        <v>607</v>
      </c>
      <c r="B71" s="223" t="s">
        <v>1459</v>
      </c>
      <c r="C71" s="222">
        <v>1114.9974665319999</v>
      </c>
      <c r="D71" s="222">
        <v>222.99949330639998</v>
      </c>
      <c r="E71" s="222">
        <v>1337.9969598383998</v>
      </c>
    </row>
    <row r="72" spans="1:5" ht="25.5" x14ac:dyDescent="0.2">
      <c r="A72" s="231" t="s">
        <v>609</v>
      </c>
      <c r="B72" s="223" t="s">
        <v>1460</v>
      </c>
      <c r="C72" s="222">
        <v>1305.9973532240001</v>
      </c>
      <c r="D72" s="222">
        <v>261.19947064480004</v>
      </c>
      <c r="E72" s="222">
        <v>1567.1968238688</v>
      </c>
    </row>
    <row r="73" spans="1:5" ht="25.5" x14ac:dyDescent="0.2">
      <c r="A73" s="231" t="s">
        <v>611</v>
      </c>
      <c r="B73" s="223" t="s">
        <v>1461</v>
      </c>
      <c r="C73" s="222">
        <v>1425.0006099239999</v>
      </c>
      <c r="D73" s="222">
        <v>285.00012198479999</v>
      </c>
      <c r="E73" s="222">
        <v>1710.0007319087999</v>
      </c>
    </row>
    <row r="74" spans="1:5" ht="25.5" x14ac:dyDescent="0.2">
      <c r="A74" s="231" t="s">
        <v>613</v>
      </c>
      <c r="B74" s="223" t="s">
        <v>1462</v>
      </c>
      <c r="C74" s="222">
        <v>1659.0035208799998</v>
      </c>
      <c r="D74" s="222">
        <v>331.80070417599995</v>
      </c>
      <c r="E74" s="222">
        <v>1990.8042250559997</v>
      </c>
    </row>
    <row r="75" spans="1:5" ht="51" x14ac:dyDescent="0.2">
      <c r="A75" s="231" t="s">
        <v>615</v>
      </c>
      <c r="B75" s="223" t="s">
        <v>1463</v>
      </c>
      <c r="C75" s="222">
        <v>1795.0011152</v>
      </c>
      <c r="D75" s="222">
        <v>359.00022304000004</v>
      </c>
      <c r="E75" s="222">
        <v>2154.0013382400002</v>
      </c>
    </row>
    <row r="76" spans="1:5" ht="25.5" x14ac:dyDescent="0.2">
      <c r="A76" s="231" t="s">
        <v>617</v>
      </c>
      <c r="B76" s="223" t="s">
        <v>1464</v>
      </c>
      <c r="C76" s="222">
        <v>1385.9965517600001</v>
      </c>
      <c r="D76" s="222">
        <v>277.19931035200005</v>
      </c>
      <c r="E76" s="222">
        <v>1663.1958621120002</v>
      </c>
    </row>
    <row r="77" spans="1:5" ht="25.5" x14ac:dyDescent="0.2">
      <c r="A77" s="231" t="s">
        <v>619</v>
      </c>
      <c r="B77" s="223" t="s">
        <v>1465</v>
      </c>
      <c r="C77" s="222">
        <v>3313.99753736</v>
      </c>
      <c r="D77" s="222">
        <v>662.79950747200007</v>
      </c>
      <c r="E77" s="222">
        <v>3976.7970448320002</v>
      </c>
    </row>
    <row r="78" spans="1:5" ht="25.5" x14ac:dyDescent="0.2">
      <c r="A78" s="231" t="s">
        <v>621</v>
      </c>
      <c r="B78" s="223" t="s">
        <v>1466</v>
      </c>
      <c r="C78" s="222">
        <v>1903.9971055200001</v>
      </c>
      <c r="D78" s="222">
        <v>380.79942110400003</v>
      </c>
      <c r="E78" s="222">
        <v>2284.7965266240003</v>
      </c>
    </row>
    <row r="79" spans="1:5" ht="25.5" x14ac:dyDescent="0.2">
      <c r="A79" s="231" t="s">
        <v>622</v>
      </c>
      <c r="B79" s="223" t="s">
        <v>1467</v>
      </c>
      <c r="C79" s="222">
        <v>1514.00037288</v>
      </c>
      <c r="D79" s="222">
        <v>302.80007457599999</v>
      </c>
      <c r="E79" s="222">
        <v>1816.800447456</v>
      </c>
    </row>
    <row r="80" spans="1:5" ht="25.5" x14ac:dyDescent="0.2">
      <c r="A80" s="231" t="s">
        <v>624</v>
      </c>
      <c r="B80" s="223" t="s">
        <v>1468</v>
      </c>
      <c r="C80" s="222">
        <v>1696.0023528799998</v>
      </c>
      <c r="D80" s="222">
        <v>339.20047057599999</v>
      </c>
      <c r="E80" s="222">
        <v>2035.2028234559998</v>
      </c>
    </row>
    <row r="81" spans="1:5" ht="38.25" x14ac:dyDescent="0.2">
      <c r="A81" s="231" t="s">
        <v>626</v>
      </c>
      <c r="B81" s="223" t="s">
        <v>1469</v>
      </c>
      <c r="C81" s="222">
        <v>1752.9994723160003</v>
      </c>
      <c r="D81" s="222">
        <v>350.59989446320009</v>
      </c>
      <c r="E81" s="222">
        <v>2103.5993667792004</v>
      </c>
    </row>
    <row r="82" spans="1:5" ht="25.5" x14ac:dyDescent="0.2">
      <c r="A82" s="231" t="s">
        <v>628</v>
      </c>
      <c r="B82" s="223" t="s">
        <v>1470</v>
      </c>
      <c r="C82" s="222">
        <v>1721.0035629320002</v>
      </c>
      <c r="D82" s="222">
        <v>344.20071258640007</v>
      </c>
      <c r="E82" s="222">
        <v>2065.2042755184002</v>
      </c>
    </row>
    <row r="83" spans="1:5" ht="38.25" x14ac:dyDescent="0.2">
      <c r="A83" s="231" t="s">
        <v>630</v>
      </c>
      <c r="B83" s="223" t="s">
        <v>1471</v>
      </c>
      <c r="C83" s="222">
        <v>1310.0005248799998</v>
      </c>
      <c r="D83" s="222">
        <v>262.00010497599999</v>
      </c>
      <c r="E83" s="222">
        <v>1572.0006298559997</v>
      </c>
    </row>
    <row r="84" spans="1:5" ht="25.5" x14ac:dyDescent="0.2">
      <c r="A84" s="231" t="s">
        <v>632</v>
      </c>
      <c r="B84" s="223" t="s">
        <v>1472</v>
      </c>
      <c r="C84" s="222">
        <v>1477.9998931599998</v>
      </c>
      <c r="D84" s="222">
        <v>295.59997863199999</v>
      </c>
      <c r="E84" s="222">
        <v>1773.5998717919997</v>
      </c>
    </row>
    <row r="85" spans="1:5" ht="25.5" x14ac:dyDescent="0.2">
      <c r="A85" s="231" t="s">
        <v>633</v>
      </c>
      <c r="B85" s="223" t="s">
        <v>1473</v>
      </c>
      <c r="C85" s="222">
        <v>1662.9972303199997</v>
      </c>
      <c r="D85" s="222">
        <v>332.59944606399995</v>
      </c>
      <c r="E85" s="222">
        <v>1995.5966763839997</v>
      </c>
    </row>
    <row r="86" spans="1:5" ht="25.5" x14ac:dyDescent="0.2">
      <c r="A86" s="231" t="s">
        <v>635</v>
      </c>
      <c r="B86" s="223" t="s">
        <v>1474</v>
      </c>
      <c r="C86" s="222">
        <v>1281.9959154800001</v>
      </c>
      <c r="D86" s="222">
        <v>256.39918309600006</v>
      </c>
      <c r="E86" s="222">
        <v>1538.3950985760002</v>
      </c>
    </row>
    <row r="87" spans="1:5" ht="25.5" x14ac:dyDescent="0.2">
      <c r="A87" s="231" t="s">
        <v>637</v>
      </c>
      <c r="B87" s="223" t="s">
        <v>1475</v>
      </c>
      <c r="C87" s="222">
        <v>1255.9985966400002</v>
      </c>
      <c r="D87" s="222">
        <v>251.19971932800004</v>
      </c>
      <c r="E87" s="222">
        <v>1507.1983159680003</v>
      </c>
    </row>
    <row r="88" spans="1:5" ht="25.5" x14ac:dyDescent="0.2">
      <c r="A88" s="231" t="s">
        <v>639</v>
      </c>
      <c r="B88" s="223" t="s">
        <v>1476</v>
      </c>
      <c r="C88" s="222">
        <v>425.00052063199996</v>
      </c>
      <c r="D88" s="222">
        <v>85.000104126400004</v>
      </c>
      <c r="E88" s="222">
        <v>510.00062475839997</v>
      </c>
    </row>
    <row r="89" spans="1:5" x14ac:dyDescent="0.2">
      <c r="A89" s="231" t="s">
        <v>641</v>
      </c>
      <c r="B89" s="223" t="s">
        <v>1477</v>
      </c>
      <c r="C89" s="222">
        <v>1451.0005774399997</v>
      </c>
      <c r="D89" s="222">
        <v>290.20011548799994</v>
      </c>
      <c r="E89" s="222">
        <v>1741.2006929279996</v>
      </c>
    </row>
    <row r="90" spans="1:5" ht="25.5" x14ac:dyDescent="0.2">
      <c r="A90" s="231" t="s">
        <v>643</v>
      </c>
      <c r="B90" s="223" t="s">
        <v>1478</v>
      </c>
      <c r="C90" s="222">
        <v>332.99839811999993</v>
      </c>
      <c r="D90" s="222">
        <v>66.59967962399999</v>
      </c>
      <c r="E90" s="222">
        <v>399.59807774399991</v>
      </c>
    </row>
    <row r="91" spans="1:5" ht="25.5" x14ac:dyDescent="0.2">
      <c r="A91" s="231" t="s">
        <v>645</v>
      </c>
      <c r="B91" s="223" t="s">
        <v>1479</v>
      </c>
      <c r="C91" s="222">
        <v>133.00379799199999</v>
      </c>
      <c r="D91" s="222">
        <v>26.6007595984</v>
      </c>
      <c r="E91" s="222">
        <v>159.60455759039999</v>
      </c>
    </row>
    <row r="92" spans="1:5" x14ac:dyDescent="0.2">
      <c r="A92" s="233" t="s">
        <v>1480</v>
      </c>
      <c r="B92" s="119" t="s">
        <v>1481</v>
      </c>
      <c r="C92" s="222"/>
      <c r="D92" s="222"/>
      <c r="E92" s="222"/>
    </row>
    <row r="93" spans="1:5" x14ac:dyDescent="0.2">
      <c r="A93" s="169">
        <v>77</v>
      </c>
      <c r="B93" s="109" t="s">
        <v>1482</v>
      </c>
      <c r="C93" s="222">
        <v>292.001542556</v>
      </c>
      <c r="D93" s="222">
        <v>0</v>
      </c>
      <c r="E93" s="222">
        <v>292.001542556</v>
      </c>
    </row>
    <row r="94" spans="1:5" x14ac:dyDescent="0.2">
      <c r="A94" s="169">
        <v>78</v>
      </c>
      <c r="B94" s="125" t="s">
        <v>1483</v>
      </c>
      <c r="C94" s="222">
        <v>215.00392828</v>
      </c>
      <c r="D94" s="222">
        <v>0</v>
      </c>
      <c r="E94" s="222">
        <v>215.00392828</v>
      </c>
    </row>
    <row r="95" spans="1:5" x14ac:dyDescent="0.2">
      <c r="A95" s="169">
        <v>79</v>
      </c>
      <c r="B95" s="109" t="s">
        <v>1484</v>
      </c>
      <c r="C95" s="222">
        <v>191.00298119999997</v>
      </c>
      <c r="D95" s="222">
        <v>0</v>
      </c>
      <c r="E95" s="222">
        <v>191.00298119999997</v>
      </c>
    </row>
    <row r="96" spans="1:5" x14ac:dyDescent="0.2">
      <c r="A96" s="169">
        <v>80</v>
      </c>
      <c r="B96" s="109" t="s">
        <v>1485</v>
      </c>
      <c r="C96" s="222">
        <v>280.99860818399998</v>
      </c>
      <c r="D96" s="222">
        <v>0</v>
      </c>
      <c r="E96" s="222">
        <v>280.99860818399998</v>
      </c>
    </row>
    <row r="97" spans="1:5" x14ac:dyDescent="0.2">
      <c r="A97" s="169">
        <v>81</v>
      </c>
      <c r="B97" s="109" t="s">
        <v>1486</v>
      </c>
      <c r="C97" s="222">
        <v>774.99906951999992</v>
      </c>
      <c r="D97" s="222">
        <v>0</v>
      </c>
      <c r="E97" s="222">
        <v>774.99906951999992</v>
      </c>
    </row>
    <row r="98" spans="1:5" x14ac:dyDescent="0.2">
      <c r="A98" s="169">
        <v>82</v>
      </c>
      <c r="B98" s="82" t="s">
        <v>1487</v>
      </c>
      <c r="C98" s="222">
        <v>539.99882528400008</v>
      </c>
      <c r="D98" s="222">
        <v>0</v>
      </c>
      <c r="E98" s="222">
        <v>539.99882528400008</v>
      </c>
    </row>
    <row r="99" spans="1:5" ht="24" x14ac:dyDescent="0.2">
      <c r="A99" s="169">
        <v>83</v>
      </c>
      <c r="B99" s="82" t="s">
        <v>1488</v>
      </c>
      <c r="C99" s="222">
        <v>1068.9992663800001</v>
      </c>
      <c r="D99" s="222">
        <v>0</v>
      </c>
      <c r="E99" s="222">
        <v>1068.9992663800001</v>
      </c>
    </row>
    <row r="100" spans="1:5" ht="24" x14ac:dyDescent="0.2">
      <c r="A100" s="169">
        <v>84</v>
      </c>
      <c r="B100" s="125" t="s">
        <v>1489</v>
      </c>
      <c r="C100" s="222">
        <v>246.00184385599994</v>
      </c>
      <c r="D100" s="222">
        <v>0</v>
      </c>
      <c r="E100" s="222">
        <v>246.00184385599994</v>
      </c>
    </row>
    <row r="101" spans="1:5" ht="24" x14ac:dyDescent="0.2">
      <c r="A101" s="169">
        <v>85</v>
      </c>
      <c r="B101" s="125" t="s">
        <v>1490</v>
      </c>
      <c r="C101" s="222">
        <v>240.99565705539999</v>
      </c>
      <c r="D101" s="222">
        <v>0</v>
      </c>
      <c r="E101" s="222">
        <v>240.99565705539999</v>
      </c>
    </row>
    <row r="102" spans="1:5" ht="24" x14ac:dyDescent="0.2">
      <c r="A102" s="169">
        <v>86</v>
      </c>
      <c r="B102" s="109" t="s">
        <v>1491</v>
      </c>
      <c r="C102" s="222">
        <v>270.99604626000001</v>
      </c>
      <c r="D102" s="222">
        <v>0</v>
      </c>
      <c r="E102" s="222">
        <v>270.99604626000001</v>
      </c>
    </row>
    <row r="103" spans="1:5" ht="24" x14ac:dyDescent="0.2">
      <c r="A103" s="169">
        <v>87</v>
      </c>
      <c r="B103" s="109" t="s">
        <v>1492</v>
      </c>
      <c r="C103" s="222">
        <v>434.99876286</v>
      </c>
      <c r="D103" s="222">
        <v>0</v>
      </c>
      <c r="E103" s="222">
        <v>434.99876286</v>
      </c>
    </row>
    <row r="104" spans="1:5" x14ac:dyDescent="0.2">
      <c r="A104" s="169">
        <v>88</v>
      </c>
      <c r="B104" s="109" t="s">
        <v>1493</v>
      </c>
      <c r="C104" s="222">
        <v>517.99923081999998</v>
      </c>
      <c r="D104" s="222">
        <v>103.599846164</v>
      </c>
      <c r="E104" s="222">
        <v>621.59907698400002</v>
      </c>
    </row>
    <row r="105" spans="1:5" x14ac:dyDescent="0.2">
      <c r="A105" s="169">
        <v>89</v>
      </c>
      <c r="B105" s="109" t="s">
        <v>1494</v>
      </c>
      <c r="C105" s="222">
        <v>1076.9959864800001</v>
      </c>
      <c r="D105" s="222">
        <v>215.39919729600001</v>
      </c>
      <c r="E105" s="222">
        <v>1292.3951837760001</v>
      </c>
    </row>
    <row r="106" spans="1:5" x14ac:dyDescent="0.2">
      <c r="A106" s="169">
        <v>90</v>
      </c>
      <c r="B106" s="109" t="s">
        <v>1495</v>
      </c>
      <c r="C106" s="222">
        <v>376.00404514399997</v>
      </c>
      <c r="D106" s="222">
        <v>75.200809028799995</v>
      </c>
      <c r="E106" s="222">
        <v>451.20485417279997</v>
      </c>
    </row>
    <row r="107" spans="1:5" x14ac:dyDescent="0.2">
      <c r="A107" s="233" t="s">
        <v>1496</v>
      </c>
      <c r="B107" s="119" t="s">
        <v>1497</v>
      </c>
      <c r="C107" s="222"/>
      <c r="D107" s="222"/>
      <c r="E107" s="222"/>
    </row>
    <row r="108" spans="1:5" x14ac:dyDescent="0.2">
      <c r="A108" s="134">
        <v>91</v>
      </c>
      <c r="B108" s="109" t="s">
        <v>1498</v>
      </c>
      <c r="C108" s="222">
        <v>1695.0037535200001</v>
      </c>
      <c r="D108" s="222">
        <v>0</v>
      </c>
      <c r="E108" s="222">
        <v>1695.0037535200001</v>
      </c>
    </row>
    <row r="109" spans="1:5" x14ac:dyDescent="0.2">
      <c r="A109" s="134">
        <v>92</v>
      </c>
      <c r="B109" s="109" t="s">
        <v>1499</v>
      </c>
      <c r="C109" s="222">
        <v>1820.9994578800001</v>
      </c>
      <c r="D109" s="222">
        <v>364.19989157600003</v>
      </c>
      <c r="E109" s="222">
        <v>2185.1993494560002</v>
      </c>
    </row>
    <row r="110" spans="1:5" x14ac:dyDescent="0.2">
      <c r="A110" s="134">
        <v>93</v>
      </c>
      <c r="B110" s="109" t="s">
        <v>1500</v>
      </c>
      <c r="C110" s="222">
        <v>1978.9961017599999</v>
      </c>
      <c r="D110" s="222">
        <v>0</v>
      </c>
      <c r="E110" s="222">
        <v>1978.9961017599999</v>
      </c>
    </row>
    <row r="111" spans="1:5" x14ac:dyDescent="0.2">
      <c r="A111" s="134">
        <v>94</v>
      </c>
      <c r="B111" s="109" t="s">
        <v>1501</v>
      </c>
      <c r="C111" s="222">
        <v>1978.9961017599999</v>
      </c>
      <c r="D111" s="222">
        <v>395.79922035200002</v>
      </c>
      <c r="E111" s="222">
        <v>2374.7953221119997</v>
      </c>
    </row>
    <row r="112" spans="1:5" x14ac:dyDescent="0.2">
      <c r="A112" s="134">
        <v>95</v>
      </c>
      <c r="B112" s="109" t="s">
        <v>1502</v>
      </c>
      <c r="C112" s="222">
        <v>1442.9965583999997</v>
      </c>
      <c r="D112" s="222">
        <v>0</v>
      </c>
      <c r="E112" s="222">
        <v>1442.9965583999997</v>
      </c>
    </row>
    <row r="113" spans="1:5" x14ac:dyDescent="0.2">
      <c r="A113" s="134">
        <v>96</v>
      </c>
      <c r="B113" s="109" t="s">
        <v>1503</v>
      </c>
      <c r="C113" s="222">
        <v>2979.0031240400003</v>
      </c>
      <c r="D113" s="222">
        <v>595.80062480800007</v>
      </c>
      <c r="E113" s="222">
        <v>3574.8037488480004</v>
      </c>
    </row>
    <row r="114" spans="1:5" x14ac:dyDescent="0.2">
      <c r="A114" s="134">
        <v>97</v>
      </c>
      <c r="B114" s="109" t="s">
        <v>1504</v>
      </c>
      <c r="C114" s="222">
        <v>3999.0032575999999</v>
      </c>
      <c r="D114" s="222">
        <v>799.80065151999997</v>
      </c>
      <c r="E114" s="222">
        <v>4798.8039091199998</v>
      </c>
    </row>
    <row r="115" spans="1:5" x14ac:dyDescent="0.2">
      <c r="A115" s="134">
        <v>98</v>
      </c>
      <c r="B115" s="109" t="s">
        <v>1505</v>
      </c>
      <c r="C115" s="222">
        <v>986.00249634000011</v>
      </c>
      <c r="D115" s="222">
        <v>0</v>
      </c>
      <c r="E115" s="222">
        <v>986.00249634000011</v>
      </c>
    </row>
    <row r="116" spans="1:5" x14ac:dyDescent="0.2">
      <c r="A116" s="134">
        <v>99</v>
      </c>
      <c r="B116" s="109" t="s">
        <v>1506</v>
      </c>
      <c r="C116" s="222">
        <v>1039.00362122</v>
      </c>
      <c r="D116" s="222">
        <v>207.80072424400001</v>
      </c>
      <c r="E116" s="222">
        <v>1246.8043454640001</v>
      </c>
    </row>
    <row r="117" spans="1:5" x14ac:dyDescent="0.2">
      <c r="A117" s="134">
        <v>100</v>
      </c>
      <c r="B117" s="109" t="s">
        <v>1507</v>
      </c>
      <c r="C117" s="222">
        <v>462.00031268400005</v>
      </c>
      <c r="D117" s="222">
        <v>92.400062536800021</v>
      </c>
      <c r="E117" s="222">
        <v>554.40037522080002</v>
      </c>
    </row>
    <row r="118" spans="1:5" x14ac:dyDescent="0.2">
      <c r="A118" s="134">
        <v>101</v>
      </c>
      <c r="B118" s="117" t="s">
        <v>1508</v>
      </c>
      <c r="C118" s="222">
        <v>287.99650068400001</v>
      </c>
      <c r="D118" s="222">
        <v>57.599300136800004</v>
      </c>
      <c r="E118" s="222">
        <v>345.59580082080004</v>
      </c>
    </row>
    <row r="119" spans="1:5" x14ac:dyDescent="0.2">
      <c r="A119" s="233" t="s">
        <v>1509</v>
      </c>
      <c r="B119" s="119" t="s">
        <v>1510</v>
      </c>
      <c r="C119" s="222"/>
      <c r="D119" s="222"/>
      <c r="E119" s="222"/>
    </row>
    <row r="120" spans="1:5" x14ac:dyDescent="0.2">
      <c r="A120" s="169">
        <v>102</v>
      </c>
      <c r="B120" s="109" t="s">
        <v>1511</v>
      </c>
      <c r="C120" s="222">
        <v>100.002573184</v>
      </c>
      <c r="D120" s="222">
        <v>20.000514636800002</v>
      </c>
      <c r="E120" s="222">
        <v>120.0030878208</v>
      </c>
    </row>
    <row r="121" spans="1:5" x14ac:dyDescent="0.2">
      <c r="A121" s="233" t="s">
        <v>2112</v>
      </c>
      <c r="B121" s="119" t="s">
        <v>2113</v>
      </c>
      <c r="C121" s="222"/>
      <c r="D121" s="222"/>
      <c r="E121" s="222"/>
    </row>
    <row r="122" spans="1:5" ht="27" customHeight="1" x14ac:dyDescent="0.2">
      <c r="A122" s="335" t="s">
        <v>2125</v>
      </c>
      <c r="B122" s="109" t="s">
        <v>2126</v>
      </c>
      <c r="C122" s="222">
        <f>E122-D122</f>
        <v>1385</v>
      </c>
      <c r="D122" s="222">
        <f>E122*20/120</f>
        <v>277</v>
      </c>
      <c r="E122" s="222">
        <v>1662</v>
      </c>
    </row>
    <row r="123" spans="1:5" ht="36" x14ac:dyDescent="0.2">
      <c r="A123" s="330" t="s">
        <v>2124</v>
      </c>
      <c r="B123" s="109" t="s">
        <v>1456</v>
      </c>
      <c r="C123" s="222">
        <f t="shared" ref="C123:C125" si="0">E123-D123</f>
        <v>1150</v>
      </c>
      <c r="D123" s="222">
        <f t="shared" ref="D123:D125" si="1">E123*20/120</f>
        <v>230</v>
      </c>
      <c r="E123" s="222">
        <v>1380</v>
      </c>
    </row>
    <row r="124" spans="1:5" ht="24" x14ac:dyDescent="0.2">
      <c r="A124" s="335" t="s">
        <v>2127</v>
      </c>
      <c r="B124" s="109" t="s">
        <v>2131</v>
      </c>
      <c r="C124" s="222">
        <f t="shared" si="0"/>
        <v>1285</v>
      </c>
      <c r="D124" s="222">
        <f t="shared" si="1"/>
        <v>257</v>
      </c>
      <c r="E124" s="222">
        <v>1542</v>
      </c>
    </row>
    <row r="125" spans="1:5" ht="39" customHeight="1" x14ac:dyDescent="0.2">
      <c r="A125" s="335" t="s">
        <v>2128</v>
      </c>
      <c r="B125" s="109" t="s">
        <v>2132</v>
      </c>
      <c r="C125" s="222">
        <f t="shared" si="0"/>
        <v>1405</v>
      </c>
      <c r="D125" s="222">
        <f t="shared" si="1"/>
        <v>281</v>
      </c>
      <c r="E125" s="222">
        <v>1686</v>
      </c>
    </row>
  </sheetData>
  <mergeCells count="4">
    <mergeCell ref="A3:E3"/>
    <mergeCell ref="A4:E4"/>
    <mergeCell ref="A5:E5"/>
    <mergeCell ref="A8:B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8"/>
  <sheetViews>
    <sheetView topLeftCell="A82" workbookViewId="0">
      <selection activeCell="D6" sqref="D6:D7"/>
    </sheetView>
  </sheetViews>
  <sheetFormatPr defaultRowHeight="12.75" x14ac:dyDescent="0.2"/>
  <cols>
    <col min="1" max="1" width="7.5" style="261" customWidth="1"/>
    <col min="2" max="2" width="74.5" style="151" customWidth="1"/>
    <col min="3" max="5" width="13.83203125" style="259" bestFit="1" customWidth="1"/>
  </cols>
  <sheetData>
    <row r="1" spans="1:5" x14ac:dyDescent="0.2">
      <c r="A1" s="152"/>
      <c r="B1" s="152"/>
      <c r="C1" s="132"/>
      <c r="D1" s="132"/>
      <c r="E1" s="132"/>
    </row>
    <row r="2" spans="1:5" x14ac:dyDescent="0.2">
      <c r="A2" s="382" t="s">
        <v>1512</v>
      </c>
      <c r="B2" s="382"/>
      <c r="C2" s="382"/>
      <c r="D2" s="382"/>
      <c r="E2" s="382"/>
    </row>
    <row r="3" spans="1:5" x14ac:dyDescent="0.2">
      <c r="A3" s="382" t="s">
        <v>1513</v>
      </c>
      <c r="B3" s="382"/>
      <c r="C3" s="382"/>
      <c r="D3" s="382"/>
      <c r="E3" s="382"/>
    </row>
    <row r="4" spans="1:5" x14ac:dyDescent="0.2">
      <c r="A4" s="382" t="s">
        <v>1514</v>
      </c>
      <c r="B4" s="382"/>
      <c r="C4" s="382"/>
      <c r="D4" s="382"/>
      <c r="E4" s="382"/>
    </row>
    <row r="5" spans="1:5" x14ac:dyDescent="0.2">
      <c r="A5" s="153"/>
      <c r="B5" s="153"/>
      <c r="C5" s="132"/>
      <c r="D5" s="132"/>
      <c r="E5" s="155" t="s">
        <v>524</v>
      </c>
    </row>
    <row r="6" spans="1:5" x14ac:dyDescent="0.2">
      <c r="A6" s="408" t="s">
        <v>0</v>
      </c>
      <c r="B6" s="409" t="s">
        <v>2</v>
      </c>
      <c r="C6" s="410" t="s">
        <v>1301</v>
      </c>
      <c r="D6" s="410" t="s">
        <v>249</v>
      </c>
      <c r="E6" s="410" t="s">
        <v>282</v>
      </c>
    </row>
    <row r="7" spans="1:5" x14ac:dyDescent="0.2">
      <c r="A7" s="408"/>
      <c r="B7" s="409"/>
      <c r="C7" s="411"/>
      <c r="D7" s="411"/>
      <c r="E7" s="411"/>
    </row>
    <row r="8" spans="1:5" ht="27" x14ac:dyDescent="0.2">
      <c r="A8" s="235" t="s">
        <v>3</v>
      </c>
      <c r="B8" s="236" t="s">
        <v>1515</v>
      </c>
      <c r="C8" s="237"/>
      <c r="D8" s="237"/>
      <c r="E8" s="237"/>
    </row>
    <row r="9" spans="1:5" ht="15" x14ac:dyDescent="0.25">
      <c r="A9" s="182">
        <v>1</v>
      </c>
      <c r="B9" s="203" t="s">
        <v>1516</v>
      </c>
      <c r="C9" s="238">
        <v>635.00412070399989</v>
      </c>
      <c r="D9" s="238">
        <v>127.00082414079998</v>
      </c>
      <c r="E9" s="238">
        <v>762.00494484479987</v>
      </c>
    </row>
    <row r="10" spans="1:5" ht="15" x14ac:dyDescent="0.25">
      <c r="A10" s="182">
        <v>2</v>
      </c>
      <c r="B10" s="203" t="s">
        <v>1517</v>
      </c>
      <c r="C10" s="238">
        <v>441.00109023999994</v>
      </c>
      <c r="D10" s="238">
        <v>88.200218047999996</v>
      </c>
      <c r="E10" s="238">
        <v>529.20130828799995</v>
      </c>
    </row>
    <row r="11" spans="1:5" ht="25.5" x14ac:dyDescent="0.25">
      <c r="A11" s="182">
        <v>3</v>
      </c>
      <c r="B11" s="203" t="s">
        <v>1518</v>
      </c>
      <c r="C11" s="238">
        <v>637.00321450399997</v>
      </c>
      <c r="D11" s="238">
        <v>127.40064290079999</v>
      </c>
      <c r="E11" s="238">
        <v>764.40385740479996</v>
      </c>
    </row>
    <row r="12" spans="1:5" ht="15" x14ac:dyDescent="0.25">
      <c r="A12" s="182">
        <v>4</v>
      </c>
      <c r="B12" s="203" t="s">
        <v>1519</v>
      </c>
      <c r="C12" s="238">
        <v>345.99800566399995</v>
      </c>
      <c r="D12" s="238">
        <v>69.199601132799998</v>
      </c>
      <c r="E12" s="238">
        <v>415.19760679679996</v>
      </c>
    </row>
    <row r="13" spans="1:5" ht="15" x14ac:dyDescent="0.25">
      <c r="A13" s="182">
        <v>5</v>
      </c>
      <c r="B13" s="203" t="s">
        <v>1520</v>
      </c>
      <c r="C13" s="238">
        <v>97.002277072000027</v>
      </c>
      <c r="D13" s="238">
        <v>19.400455414400007</v>
      </c>
      <c r="E13" s="238">
        <v>116.40273248640003</v>
      </c>
    </row>
    <row r="14" spans="1:5" ht="15" x14ac:dyDescent="0.25">
      <c r="A14" s="182">
        <v>6</v>
      </c>
      <c r="B14" s="203" t="s">
        <v>1521</v>
      </c>
      <c r="C14" s="238">
        <v>724.003502024</v>
      </c>
      <c r="D14" s="238">
        <v>144.80070040480001</v>
      </c>
      <c r="E14" s="238">
        <v>868.80420242879995</v>
      </c>
    </row>
    <row r="15" spans="1:5" ht="15" x14ac:dyDescent="0.25">
      <c r="A15" s="182">
        <v>7</v>
      </c>
      <c r="B15" s="203" t="s">
        <v>1522</v>
      </c>
      <c r="C15" s="238">
        <v>336.99770870399993</v>
      </c>
      <c r="D15" s="238">
        <v>67.399541740799989</v>
      </c>
      <c r="E15" s="238">
        <v>404.39725044479991</v>
      </c>
    </row>
    <row r="16" spans="1:5" ht="15" x14ac:dyDescent="0.25">
      <c r="A16" s="182">
        <v>8</v>
      </c>
      <c r="B16" s="203" t="s">
        <v>1523</v>
      </c>
      <c r="C16" s="238">
        <v>631.99827786399987</v>
      </c>
      <c r="D16" s="238">
        <v>126.39965557279999</v>
      </c>
      <c r="E16" s="238">
        <v>758.3979334367998</v>
      </c>
    </row>
    <row r="17" spans="1:5" ht="15" x14ac:dyDescent="0.25">
      <c r="A17" s="182">
        <v>9</v>
      </c>
      <c r="B17" s="203" t="s">
        <v>1524</v>
      </c>
      <c r="C17" s="238">
        <v>581.99856390400009</v>
      </c>
      <c r="D17" s="238">
        <v>116.39971278080003</v>
      </c>
      <c r="E17" s="238">
        <v>698.39827668480007</v>
      </c>
    </row>
    <row r="18" spans="1:5" ht="15" x14ac:dyDescent="0.25">
      <c r="A18" s="182">
        <v>10</v>
      </c>
      <c r="B18" s="203" t="s">
        <v>1525</v>
      </c>
      <c r="C18" s="238">
        <v>218.99659146400001</v>
      </c>
      <c r="D18" s="238">
        <v>43.799318292800002</v>
      </c>
      <c r="E18" s="238">
        <v>262.79590975680003</v>
      </c>
    </row>
    <row r="19" spans="1:5" ht="25.5" x14ac:dyDescent="0.25">
      <c r="A19" s="182">
        <v>11</v>
      </c>
      <c r="B19" s="203" t="s">
        <v>1526</v>
      </c>
      <c r="C19" s="238">
        <v>192.99631946399998</v>
      </c>
      <c r="D19" s="238">
        <v>38.599263892799996</v>
      </c>
      <c r="E19" s="238">
        <v>231.59558335679998</v>
      </c>
    </row>
    <row r="20" spans="1:5" ht="15" x14ac:dyDescent="0.25">
      <c r="A20" s="182">
        <v>12</v>
      </c>
      <c r="B20" s="239" t="s">
        <v>1527</v>
      </c>
      <c r="C20" s="238">
        <v>329.00238858400002</v>
      </c>
      <c r="D20" s="238">
        <v>65.800477716800003</v>
      </c>
      <c r="E20" s="238">
        <v>394.80286630080002</v>
      </c>
    </row>
    <row r="21" spans="1:5" ht="15" x14ac:dyDescent="0.25">
      <c r="A21" s="182">
        <v>13</v>
      </c>
      <c r="B21" s="203" t="s">
        <v>1528</v>
      </c>
      <c r="C21" s="238">
        <v>328.99916470399995</v>
      </c>
      <c r="D21" s="238">
        <v>65.799832940799988</v>
      </c>
      <c r="E21" s="238">
        <v>394.79899764479995</v>
      </c>
    </row>
    <row r="22" spans="1:5" ht="15" x14ac:dyDescent="0.25">
      <c r="A22" s="182">
        <v>14</v>
      </c>
      <c r="B22" s="239" t="s">
        <v>1529</v>
      </c>
      <c r="C22" s="238">
        <v>334.00009214399995</v>
      </c>
      <c r="D22" s="238">
        <v>66.800018428799987</v>
      </c>
      <c r="E22" s="238">
        <v>400.80011057279995</v>
      </c>
    </row>
    <row r="23" spans="1:5" ht="15" x14ac:dyDescent="0.25">
      <c r="A23" s="182">
        <v>15</v>
      </c>
      <c r="B23" s="239" t="s">
        <v>1530</v>
      </c>
      <c r="C23" s="238">
        <v>252.00020798399999</v>
      </c>
      <c r="D23" s="238">
        <v>50.400041596800001</v>
      </c>
      <c r="E23" s="238">
        <v>302.40024958079999</v>
      </c>
    </row>
    <row r="24" spans="1:5" ht="15" x14ac:dyDescent="0.25">
      <c r="A24" s="182">
        <v>16</v>
      </c>
      <c r="B24" s="239" t="s">
        <v>1531</v>
      </c>
      <c r="C24" s="238">
        <v>698.000186224</v>
      </c>
      <c r="D24" s="238">
        <v>139.60003724480001</v>
      </c>
      <c r="E24" s="238">
        <v>837.60022346879998</v>
      </c>
    </row>
    <row r="25" spans="1:5" ht="15" x14ac:dyDescent="0.25">
      <c r="A25" s="182">
        <v>17</v>
      </c>
      <c r="B25" s="239" t="s">
        <v>1532</v>
      </c>
      <c r="C25" s="238">
        <v>2248.9987217439998</v>
      </c>
      <c r="D25" s="238">
        <v>449.7997443488</v>
      </c>
      <c r="E25" s="238">
        <v>2698.7984660927996</v>
      </c>
    </row>
    <row r="26" spans="1:5" ht="25.5" x14ac:dyDescent="0.25">
      <c r="A26" s="182">
        <v>18</v>
      </c>
      <c r="B26" s="203" t="s">
        <v>1533</v>
      </c>
      <c r="C26" s="238">
        <v>1086.0033109840001</v>
      </c>
      <c r="D26" s="238">
        <v>217.20066219680004</v>
      </c>
      <c r="E26" s="238">
        <v>1303.2039731808002</v>
      </c>
    </row>
    <row r="27" spans="1:5" ht="15" x14ac:dyDescent="0.25">
      <c r="A27" s="186" t="s">
        <v>1534</v>
      </c>
      <c r="B27" s="203" t="s">
        <v>1535</v>
      </c>
      <c r="C27" s="238">
        <v>692.99715670399996</v>
      </c>
      <c r="D27" s="238">
        <v>138.59943134080001</v>
      </c>
      <c r="E27" s="238">
        <v>831.5965880448</v>
      </c>
    </row>
    <row r="28" spans="1:5" ht="25.5" x14ac:dyDescent="0.25">
      <c r="A28" s="186" t="s">
        <v>1536</v>
      </c>
      <c r="B28" s="203" t="s">
        <v>1537</v>
      </c>
      <c r="C28" s="238">
        <v>438.99959862399999</v>
      </c>
      <c r="D28" s="238">
        <v>87.799919724800006</v>
      </c>
      <c r="E28" s="238">
        <v>526.79951834880001</v>
      </c>
    </row>
    <row r="29" spans="1:5" ht="38.25" x14ac:dyDescent="0.25">
      <c r="A29" s="182">
        <v>19</v>
      </c>
      <c r="B29" s="203" t="s">
        <v>1538</v>
      </c>
      <c r="C29" s="238">
        <v>1352.9997935040001</v>
      </c>
      <c r="D29" s="238">
        <v>270.59995870080002</v>
      </c>
      <c r="E29" s="238">
        <v>1623.5997522048001</v>
      </c>
    </row>
    <row r="30" spans="1:5" ht="25.5" x14ac:dyDescent="0.25">
      <c r="A30" s="186" t="s">
        <v>1539</v>
      </c>
      <c r="B30" s="203" t="s">
        <v>1540</v>
      </c>
      <c r="C30" s="238">
        <v>809.00126718400008</v>
      </c>
      <c r="D30" s="238">
        <v>161.80025343680003</v>
      </c>
      <c r="E30" s="238">
        <v>970.80152062080015</v>
      </c>
    </row>
    <row r="31" spans="1:5" ht="25.5" x14ac:dyDescent="0.25">
      <c r="A31" s="186" t="s">
        <v>1541</v>
      </c>
      <c r="B31" s="203" t="s">
        <v>1542</v>
      </c>
      <c r="C31" s="238">
        <v>584.00063366400002</v>
      </c>
      <c r="D31" s="238">
        <v>116.80012673280001</v>
      </c>
      <c r="E31" s="238">
        <v>700.8007603968</v>
      </c>
    </row>
    <row r="32" spans="1:5" ht="27" x14ac:dyDescent="0.25">
      <c r="A32" s="240" t="s">
        <v>266</v>
      </c>
      <c r="B32" s="236" t="s">
        <v>1543</v>
      </c>
      <c r="C32" s="238"/>
      <c r="D32" s="238"/>
      <c r="E32" s="238"/>
    </row>
    <row r="33" spans="1:5" ht="15" x14ac:dyDescent="0.25">
      <c r="A33" s="182">
        <v>20</v>
      </c>
      <c r="B33" s="203" t="s">
        <v>1544</v>
      </c>
      <c r="C33" s="238">
        <v>441.00109023999994</v>
      </c>
      <c r="D33" s="238">
        <v>88.200218047999996</v>
      </c>
      <c r="E33" s="238">
        <v>529.20130828799995</v>
      </c>
    </row>
    <row r="34" spans="1:5" ht="15" x14ac:dyDescent="0.25">
      <c r="A34" s="182">
        <v>21</v>
      </c>
      <c r="B34" s="203" t="s">
        <v>1545</v>
      </c>
      <c r="C34" s="238">
        <v>651.00086018400009</v>
      </c>
      <c r="D34" s="238">
        <v>130.20017203680001</v>
      </c>
      <c r="E34" s="238">
        <v>781.20103222080013</v>
      </c>
    </row>
    <row r="35" spans="1:5" ht="15" x14ac:dyDescent="0.25">
      <c r="A35" s="182">
        <v>22</v>
      </c>
      <c r="B35" s="203" t="s">
        <v>1520</v>
      </c>
      <c r="C35" s="238">
        <v>97.002277072000027</v>
      </c>
      <c r="D35" s="238">
        <v>19.400455414400007</v>
      </c>
      <c r="E35" s="238">
        <v>116.40273248640003</v>
      </c>
    </row>
    <row r="36" spans="1:5" ht="15" x14ac:dyDescent="0.25">
      <c r="A36" s="182">
        <v>23</v>
      </c>
      <c r="B36" s="203" t="s">
        <v>1525</v>
      </c>
      <c r="C36" s="238">
        <v>215.99921529599999</v>
      </c>
      <c r="D36" s="238">
        <v>43.199843059199999</v>
      </c>
      <c r="E36" s="238">
        <v>259.19905835520001</v>
      </c>
    </row>
    <row r="37" spans="1:5" ht="15" x14ac:dyDescent="0.25">
      <c r="A37" s="182">
        <v>24</v>
      </c>
      <c r="B37" s="241" t="s">
        <v>1546</v>
      </c>
      <c r="C37" s="238">
        <v>295.99601734399999</v>
      </c>
      <c r="D37" s="238">
        <v>59.1992034688</v>
      </c>
      <c r="E37" s="238">
        <v>355.19522081280002</v>
      </c>
    </row>
    <row r="38" spans="1:5" ht="15" x14ac:dyDescent="0.25">
      <c r="A38" s="182">
        <v>25</v>
      </c>
      <c r="B38" s="239" t="s">
        <v>1547</v>
      </c>
      <c r="C38" s="238">
        <v>316.99983586399998</v>
      </c>
      <c r="D38" s="238">
        <v>63.399967172799997</v>
      </c>
      <c r="E38" s="238">
        <v>380.39980303679999</v>
      </c>
    </row>
    <row r="39" spans="1:5" ht="15" x14ac:dyDescent="0.25">
      <c r="A39" s="182">
        <v>26</v>
      </c>
      <c r="B39" s="239" t="s">
        <v>1548</v>
      </c>
      <c r="C39" s="238">
        <v>400.99759271199991</v>
      </c>
      <c r="D39" s="238">
        <v>80.199518542399986</v>
      </c>
      <c r="E39" s="238">
        <v>481.19711125439989</v>
      </c>
    </row>
    <row r="40" spans="1:5" ht="15" x14ac:dyDescent="0.25">
      <c r="A40" s="182">
        <v>27</v>
      </c>
      <c r="B40" s="239" t="s">
        <v>1549</v>
      </c>
      <c r="C40" s="238">
        <v>360.99593091199995</v>
      </c>
      <c r="D40" s="238">
        <v>72.199186182399998</v>
      </c>
      <c r="E40" s="238">
        <v>433.19511709439996</v>
      </c>
    </row>
    <row r="41" spans="1:5" ht="15" x14ac:dyDescent="0.25">
      <c r="A41" s="182">
        <v>28</v>
      </c>
      <c r="B41" s="203" t="s">
        <v>1550</v>
      </c>
      <c r="C41" s="238">
        <v>692.99715670399996</v>
      </c>
      <c r="D41" s="238">
        <v>138.59943134080001</v>
      </c>
      <c r="E41" s="238">
        <v>831.5965880448</v>
      </c>
    </row>
    <row r="42" spans="1:5" ht="15" x14ac:dyDescent="0.25">
      <c r="A42" s="240" t="s">
        <v>802</v>
      </c>
      <c r="B42" s="242" t="s">
        <v>1551</v>
      </c>
      <c r="C42" s="238"/>
      <c r="D42" s="238"/>
      <c r="E42" s="238"/>
    </row>
    <row r="43" spans="1:5" ht="15" x14ac:dyDescent="0.25">
      <c r="A43" s="182">
        <v>29</v>
      </c>
      <c r="B43" s="243" t="s">
        <v>1552</v>
      </c>
      <c r="C43" s="238">
        <v>194.99961378400002</v>
      </c>
      <c r="D43" s="238">
        <v>38.999922756800004</v>
      </c>
      <c r="E43" s="238">
        <v>233.99953654080002</v>
      </c>
    </row>
    <row r="44" spans="1:5" ht="15" x14ac:dyDescent="0.25">
      <c r="A44" s="182">
        <v>30</v>
      </c>
      <c r="B44" s="203" t="s">
        <v>1553</v>
      </c>
      <c r="C44" s="238">
        <v>199.00246978399997</v>
      </c>
      <c r="D44" s="238">
        <v>39.800493956799997</v>
      </c>
      <c r="E44" s="238">
        <v>238.80296374079995</v>
      </c>
    </row>
    <row r="45" spans="1:5" ht="15" x14ac:dyDescent="0.25">
      <c r="A45" s="182">
        <v>31</v>
      </c>
      <c r="B45" s="203" t="s">
        <v>1524</v>
      </c>
      <c r="C45" s="238">
        <v>215.00239778399998</v>
      </c>
      <c r="D45" s="238">
        <v>43.000479556800002</v>
      </c>
      <c r="E45" s="238">
        <v>258.00287734079996</v>
      </c>
    </row>
    <row r="46" spans="1:5" ht="15" x14ac:dyDescent="0.25">
      <c r="A46" s="182">
        <v>32</v>
      </c>
      <c r="B46" s="239" t="s">
        <v>1530</v>
      </c>
      <c r="C46" s="238">
        <v>207.00295778400002</v>
      </c>
      <c r="D46" s="238">
        <v>41.400591556800009</v>
      </c>
      <c r="E46" s="238">
        <v>248.40354934080003</v>
      </c>
    </row>
    <row r="47" spans="1:5" ht="15" x14ac:dyDescent="0.25">
      <c r="A47" s="240" t="s">
        <v>828</v>
      </c>
      <c r="B47" s="242" t="s">
        <v>1554</v>
      </c>
      <c r="C47" s="238"/>
      <c r="D47" s="238"/>
      <c r="E47" s="238"/>
    </row>
    <row r="48" spans="1:5" ht="25.5" x14ac:dyDescent="0.25">
      <c r="A48" s="182">
        <v>33</v>
      </c>
      <c r="B48" s="203" t="s">
        <v>1555</v>
      </c>
      <c r="C48" s="238">
        <v>1284.0028859839999</v>
      </c>
      <c r="D48" s="238">
        <v>256.80057719680002</v>
      </c>
      <c r="E48" s="238">
        <v>1540.8034631808</v>
      </c>
    </row>
    <row r="49" spans="1:5" ht="15" x14ac:dyDescent="0.25">
      <c r="A49" s="186" t="s">
        <v>1556</v>
      </c>
      <c r="B49" s="203" t="s">
        <v>1557</v>
      </c>
      <c r="C49" s="238">
        <v>466.99639306399996</v>
      </c>
      <c r="D49" s="238">
        <v>93.399278612800003</v>
      </c>
      <c r="E49" s="238">
        <v>560.39567167680002</v>
      </c>
    </row>
    <row r="50" spans="1:5" ht="15" x14ac:dyDescent="0.25">
      <c r="A50" s="186" t="s">
        <v>1558</v>
      </c>
      <c r="B50" s="203" t="s">
        <v>1559</v>
      </c>
      <c r="C50" s="238">
        <v>436.99636886399992</v>
      </c>
      <c r="D50" s="238">
        <v>87.399273772799987</v>
      </c>
      <c r="E50" s="238">
        <v>524.39564263679995</v>
      </c>
    </row>
    <row r="51" spans="1:5" ht="15" x14ac:dyDescent="0.25">
      <c r="A51" s="186" t="s">
        <v>1560</v>
      </c>
      <c r="B51" s="203" t="s">
        <v>1561</v>
      </c>
      <c r="C51" s="238">
        <v>558.99937437599999</v>
      </c>
      <c r="D51" s="238">
        <v>111.7998748752</v>
      </c>
      <c r="E51" s="238">
        <v>670.79924925119997</v>
      </c>
    </row>
    <row r="52" spans="1:5" ht="15" x14ac:dyDescent="0.25">
      <c r="A52" s="182">
        <v>34</v>
      </c>
      <c r="B52" s="203" t="s">
        <v>1562</v>
      </c>
      <c r="C52" s="238">
        <v>164.00197418400001</v>
      </c>
      <c r="D52" s="238">
        <v>32.800394836800002</v>
      </c>
      <c r="E52" s="238">
        <v>196.8023690208</v>
      </c>
    </row>
    <row r="53" spans="1:5" ht="15" x14ac:dyDescent="0.25">
      <c r="A53" s="182">
        <v>35</v>
      </c>
      <c r="B53" s="203" t="s">
        <v>1563</v>
      </c>
      <c r="C53" s="238">
        <v>359.99984482399998</v>
      </c>
      <c r="D53" s="238">
        <v>71.999968964800004</v>
      </c>
      <c r="E53" s="238">
        <v>431.9998137888</v>
      </c>
    </row>
    <row r="54" spans="1:5" ht="15" x14ac:dyDescent="0.25">
      <c r="A54" s="182">
        <v>36</v>
      </c>
      <c r="B54" s="203" t="s">
        <v>1564</v>
      </c>
      <c r="C54" s="238">
        <v>334.00244650399992</v>
      </c>
      <c r="D54" s="238">
        <v>66.800489300799981</v>
      </c>
      <c r="E54" s="238">
        <v>400.80293580479992</v>
      </c>
    </row>
    <row r="55" spans="1:5" ht="25.5" x14ac:dyDescent="0.25">
      <c r="A55" s="182">
        <v>37</v>
      </c>
      <c r="B55" s="243" t="s">
        <v>1565</v>
      </c>
      <c r="C55" s="238">
        <v>342.99976278399998</v>
      </c>
      <c r="D55" s="238">
        <v>68.599952556800005</v>
      </c>
      <c r="E55" s="238">
        <v>411.5997153408</v>
      </c>
    </row>
    <row r="56" spans="1:5" ht="25.5" x14ac:dyDescent="0.25">
      <c r="A56" s="182">
        <v>38</v>
      </c>
      <c r="B56" s="243" t="s">
        <v>1566</v>
      </c>
      <c r="C56" s="238">
        <v>545.00295674400002</v>
      </c>
      <c r="D56" s="238">
        <v>109.00059134880001</v>
      </c>
      <c r="E56" s="238">
        <v>654.00354809279997</v>
      </c>
    </row>
    <row r="57" spans="1:5" ht="25.5" x14ac:dyDescent="0.25">
      <c r="A57" s="182">
        <v>39</v>
      </c>
      <c r="B57" s="223" t="s">
        <v>1567</v>
      </c>
      <c r="C57" s="238">
        <v>394.99837958399996</v>
      </c>
      <c r="D57" s="238">
        <v>78.999675916800001</v>
      </c>
      <c r="E57" s="238">
        <v>473.99805550079998</v>
      </c>
    </row>
    <row r="58" spans="1:5" ht="25.5" x14ac:dyDescent="0.25">
      <c r="A58" s="182">
        <v>40</v>
      </c>
      <c r="B58" s="223" t="s">
        <v>1568</v>
      </c>
      <c r="C58" s="238">
        <v>102.99692863199999</v>
      </c>
      <c r="D58" s="238">
        <v>20.599385726400001</v>
      </c>
      <c r="E58" s="238">
        <v>123.59631435839999</v>
      </c>
    </row>
    <row r="59" spans="1:5" ht="25.5" x14ac:dyDescent="0.25">
      <c r="A59" s="182">
        <v>41</v>
      </c>
      <c r="B59" s="223" t="s">
        <v>1569</v>
      </c>
      <c r="C59" s="238">
        <v>134.00288074399998</v>
      </c>
      <c r="D59" s="238">
        <v>26.800576148799998</v>
      </c>
      <c r="E59" s="238">
        <v>160.80345689279997</v>
      </c>
    </row>
    <row r="60" spans="1:5" ht="15" x14ac:dyDescent="0.25">
      <c r="A60" s="182">
        <v>42</v>
      </c>
      <c r="B60" s="223" t="s">
        <v>1570</v>
      </c>
      <c r="C60" s="238">
        <v>586.00326214400002</v>
      </c>
      <c r="D60" s="238">
        <v>117.20065242880001</v>
      </c>
      <c r="E60" s="238">
        <v>703.20391457280004</v>
      </c>
    </row>
    <row r="61" spans="1:5" ht="15" x14ac:dyDescent="0.25">
      <c r="A61" s="240" t="s">
        <v>880</v>
      </c>
      <c r="B61" s="242" t="s">
        <v>1571</v>
      </c>
      <c r="C61" s="238"/>
      <c r="D61" s="238"/>
      <c r="E61" s="238"/>
    </row>
    <row r="62" spans="1:5" ht="15" x14ac:dyDescent="0.25">
      <c r="A62" s="182">
        <v>43</v>
      </c>
      <c r="B62" s="243" t="s">
        <v>1572</v>
      </c>
      <c r="C62" s="238">
        <v>292.998856144</v>
      </c>
      <c r="D62" s="238">
        <v>58.599771228800002</v>
      </c>
      <c r="E62" s="238">
        <v>351.59862737280002</v>
      </c>
    </row>
    <row r="63" spans="1:5" ht="15" x14ac:dyDescent="0.25">
      <c r="A63" s="182">
        <v>44</v>
      </c>
      <c r="B63" s="203" t="s">
        <v>1573</v>
      </c>
      <c r="C63" s="238">
        <v>198.999351104</v>
      </c>
      <c r="D63" s="238">
        <v>39.799870220800003</v>
      </c>
      <c r="E63" s="238">
        <v>238.79922132479999</v>
      </c>
    </row>
    <row r="64" spans="1:5" ht="15" x14ac:dyDescent="0.25">
      <c r="A64" s="182">
        <v>45</v>
      </c>
      <c r="B64" s="203" t="s">
        <v>1574</v>
      </c>
      <c r="C64" s="238">
        <v>179.99947046400004</v>
      </c>
      <c r="D64" s="238">
        <v>35.999894092800012</v>
      </c>
      <c r="E64" s="238">
        <v>215.99936455680006</v>
      </c>
    </row>
    <row r="65" spans="1:5" ht="15" x14ac:dyDescent="0.25">
      <c r="A65" s="182">
        <v>46</v>
      </c>
      <c r="B65" s="203" t="s">
        <v>1575</v>
      </c>
      <c r="C65" s="238">
        <v>367.00253698399996</v>
      </c>
      <c r="D65" s="238">
        <v>73.400507396799995</v>
      </c>
      <c r="E65" s="238">
        <v>440.40304438079994</v>
      </c>
    </row>
    <row r="66" spans="1:5" ht="15" x14ac:dyDescent="0.25">
      <c r="A66" s="182">
        <v>47</v>
      </c>
      <c r="B66" s="203" t="s">
        <v>1576</v>
      </c>
      <c r="C66" s="238">
        <v>194.99907226400001</v>
      </c>
      <c r="D66" s="238">
        <v>38.999814452800003</v>
      </c>
      <c r="E66" s="238">
        <v>233.9988867168</v>
      </c>
    </row>
    <row r="67" spans="1:5" ht="15" x14ac:dyDescent="0.25">
      <c r="A67" s="182">
        <v>48</v>
      </c>
      <c r="B67" s="203" t="s">
        <v>1577</v>
      </c>
      <c r="C67" s="238">
        <v>764.00169422399995</v>
      </c>
      <c r="D67" s="238">
        <v>152.8003388448</v>
      </c>
      <c r="E67" s="238">
        <v>916.80203306879991</v>
      </c>
    </row>
    <row r="68" spans="1:5" ht="15" x14ac:dyDescent="0.25">
      <c r="A68" s="182">
        <v>49</v>
      </c>
      <c r="B68" s="203" t="s">
        <v>1578</v>
      </c>
      <c r="C68" s="238">
        <v>208.99596403999999</v>
      </c>
      <c r="D68" s="238">
        <v>41.799192808000001</v>
      </c>
      <c r="E68" s="238">
        <v>250.79515684799998</v>
      </c>
    </row>
    <row r="69" spans="1:5" ht="15" x14ac:dyDescent="0.25">
      <c r="A69" s="182">
        <v>50</v>
      </c>
      <c r="B69" s="203" t="s">
        <v>1579</v>
      </c>
      <c r="C69" s="238">
        <v>206.00008618400005</v>
      </c>
      <c r="D69" s="238">
        <v>41.200017236800015</v>
      </c>
      <c r="E69" s="238">
        <v>247.20010342080008</v>
      </c>
    </row>
    <row r="70" spans="1:5" ht="15" x14ac:dyDescent="0.25">
      <c r="A70" s="182">
        <v>51</v>
      </c>
      <c r="B70" s="203" t="s">
        <v>1525</v>
      </c>
      <c r="C70" s="238">
        <v>235.00289806399999</v>
      </c>
      <c r="D70" s="238">
        <v>47.000579612800003</v>
      </c>
      <c r="E70" s="238">
        <v>282.0034776768</v>
      </c>
    </row>
    <row r="71" spans="1:5" ht="15" x14ac:dyDescent="0.25">
      <c r="A71" s="182">
        <v>52</v>
      </c>
      <c r="B71" s="203" t="s">
        <v>1530</v>
      </c>
      <c r="C71" s="238">
        <v>222.00094409599998</v>
      </c>
      <c r="D71" s="238">
        <v>44.400188819199997</v>
      </c>
      <c r="E71" s="238">
        <v>266.40113291519998</v>
      </c>
    </row>
    <row r="72" spans="1:5" ht="15" x14ac:dyDescent="0.25">
      <c r="A72" s="182">
        <v>53</v>
      </c>
      <c r="B72" s="203" t="s">
        <v>1580</v>
      </c>
      <c r="C72" s="238">
        <v>244.99927298399999</v>
      </c>
      <c r="D72" s="238">
        <v>48.999854596799999</v>
      </c>
      <c r="E72" s="238">
        <v>293.99912758080001</v>
      </c>
    </row>
    <row r="73" spans="1:5" ht="15" x14ac:dyDescent="0.25">
      <c r="A73" s="182">
        <v>54</v>
      </c>
      <c r="B73" s="241" t="s">
        <v>1581</v>
      </c>
      <c r="C73" s="238">
        <v>277.00059034399999</v>
      </c>
      <c r="D73" s="238">
        <v>55.400118068799998</v>
      </c>
      <c r="E73" s="238">
        <v>332.40070841279999</v>
      </c>
    </row>
    <row r="74" spans="1:5" ht="15" x14ac:dyDescent="0.25">
      <c r="A74" s="182">
        <v>55</v>
      </c>
      <c r="B74" s="241" t="s">
        <v>1582</v>
      </c>
      <c r="C74" s="238">
        <v>223.998424984</v>
      </c>
      <c r="D74" s="238">
        <v>44.799684996800003</v>
      </c>
      <c r="E74" s="238">
        <v>268.79810998080001</v>
      </c>
    </row>
    <row r="75" spans="1:5" ht="25.5" x14ac:dyDescent="0.25">
      <c r="A75" s="182">
        <v>56</v>
      </c>
      <c r="B75" s="241" t="s">
        <v>1583</v>
      </c>
      <c r="C75" s="238">
        <v>362.00254014399991</v>
      </c>
      <c r="D75" s="238">
        <v>72.40050802879999</v>
      </c>
      <c r="E75" s="238">
        <v>434.40304817279991</v>
      </c>
    </row>
    <row r="76" spans="1:5" ht="15" x14ac:dyDescent="0.25">
      <c r="A76" s="182">
        <v>57</v>
      </c>
      <c r="B76" s="203" t="s">
        <v>1584</v>
      </c>
      <c r="C76" s="238">
        <v>804.00415809599997</v>
      </c>
      <c r="D76" s="238">
        <v>160.80083161920001</v>
      </c>
      <c r="E76" s="238">
        <v>964.80498971520001</v>
      </c>
    </row>
    <row r="77" spans="1:5" ht="15" x14ac:dyDescent="0.25">
      <c r="A77" s="182">
        <v>58</v>
      </c>
      <c r="B77" s="203" t="s">
        <v>1553</v>
      </c>
      <c r="C77" s="238">
        <v>192.996008456</v>
      </c>
      <c r="D77" s="238">
        <v>38.599201691200001</v>
      </c>
      <c r="E77" s="238">
        <v>231.59521014719999</v>
      </c>
    </row>
    <row r="78" spans="1:5" ht="15" x14ac:dyDescent="0.25">
      <c r="A78" s="182">
        <v>59</v>
      </c>
      <c r="B78" s="203" t="s">
        <v>1585</v>
      </c>
      <c r="C78" s="238">
        <v>192.99839714400002</v>
      </c>
      <c r="D78" s="238">
        <v>38.599679428800009</v>
      </c>
      <c r="E78" s="238">
        <v>231.59807657280004</v>
      </c>
    </row>
    <row r="79" spans="1:5" ht="15" x14ac:dyDescent="0.25">
      <c r="A79" s="182">
        <v>60</v>
      </c>
      <c r="B79" s="203" t="s">
        <v>1586</v>
      </c>
      <c r="C79" s="238">
        <v>168.00133739200001</v>
      </c>
      <c r="D79" s="238">
        <v>33.600267478400006</v>
      </c>
      <c r="E79" s="238">
        <v>201.60160487040002</v>
      </c>
    </row>
    <row r="80" spans="1:5" ht="15" x14ac:dyDescent="0.25">
      <c r="A80" s="182">
        <v>61</v>
      </c>
      <c r="B80" s="203" t="s">
        <v>1587</v>
      </c>
      <c r="C80" s="238">
        <v>270.99723862399998</v>
      </c>
      <c r="D80" s="238">
        <v>54.199447724799995</v>
      </c>
      <c r="E80" s="238">
        <v>325.19668634879997</v>
      </c>
    </row>
    <row r="81" spans="1:5" ht="15" x14ac:dyDescent="0.25">
      <c r="A81" s="182">
        <v>62</v>
      </c>
      <c r="B81" s="203" t="s">
        <v>1588</v>
      </c>
      <c r="C81" s="238">
        <v>117.00387796</v>
      </c>
      <c r="D81" s="238">
        <v>23.400775592000002</v>
      </c>
      <c r="E81" s="238">
        <v>140.40465355200001</v>
      </c>
    </row>
    <row r="82" spans="1:5" ht="15" x14ac:dyDescent="0.25">
      <c r="A82" s="182">
        <v>63</v>
      </c>
      <c r="B82" s="203" t="s">
        <v>1589</v>
      </c>
      <c r="C82" s="238">
        <v>160.00347401600001</v>
      </c>
      <c r="D82" s="238">
        <v>32.000694803200005</v>
      </c>
      <c r="E82" s="238">
        <v>192.0041688192</v>
      </c>
    </row>
    <row r="83" spans="1:5" ht="15" x14ac:dyDescent="0.25">
      <c r="A83" s="182">
        <v>64</v>
      </c>
      <c r="B83" s="203" t="s">
        <v>1590</v>
      </c>
      <c r="C83" s="238">
        <v>727.00168766399986</v>
      </c>
      <c r="D83" s="238">
        <v>145.40033753279997</v>
      </c>
      <c r="E83" s="238">
        <v>872.40202519679985</v>
      </c>
    </row>
    <row r="84" spans="1:5" ht="15" x14ac:dyDescent="0.25">
      <c r="A84" s="182">
        <v>65</v>
      </c>
      <c r="B84" s="203" t="s">
        <v>1591</v>
      </c>
      <c r="C84" s="238">
        <v>182.99697361600002</v>
      </c>
      <c r="D84" s="238">
        <v>36.599394723200007</v>
      </c>
      <c r="E84" s="238">
        <v>219.59636833920001</v>
      </c>
    </row>
    <row r="85" spans="1:5" ht="25.5" x14ac:dyDescent="0.25">
      <c r="A85" s="182">
        <v>66</v>
      </c>
      <c r="B85" s="203" t="s">
        <v>1592</v>
      </c>
      <c r="C85" s="238">
        <v>325.00013822399995</v>
      </c>
      <c r="D85" s="238">
        <v>65.000027644799999</v>
      </c>
      <c r="E85" s="238">
        <v>390.00016586879997</v>
      </c>
    </row>
    <row r="86" spans="1:5" ht="25.5" x14ac:dyDescent="0.25">
      <c r="A86" s="182">
        <v>67</v>
      </c>
      <c r="B86" s="241" t="s">
        <v>1593</v>
      </c>
      <c r="C86" s="238">
        <v>610.99704591999989</v>
      </c>
      <c r="D86" s="238">
        <v>122.19940918399999</v>
      </c>
      <c r="E86" s="238">
        <v>733.19645510399982</v>
      </c>
    </row>
    <row r="87" spans="1:5" ht="15" x14ac:dyDescent="0.25">
      <c r="A87" s="182">
        <v>68</v>
      </c>
      <c r="B87" s="203" t="s">
        <v>1594</v>
      </c>
      <c r="C87" s="238">
        <v>731.00069994399996</v>
      </c>
      <c r="D87" s="238">
        <v>146.2001399888</v>
      </c>
      <c r="E87" s="238">
        <v>877.20083993279991</v>
      </c>
    </row>
    <row r="88" spans="1:5" ht="15" x14ac:dyDescent="0.25">
      <c r="A88" s="182">
        <v>69</v>
      </c>
      <c r="B88" s="203" t="s">
        <v>1595</v>
      </c>
      <c r="C88" s="238">
        <v>1817.0028125439999</v>
      </c>
      <c r="D88" s="238">
        <v>363.40056250880002</v>
      </c>
      <c r="E88" s="238">
        <v>2180.4033750527997</v>
      </c>
    </row>
    <row r="89" spans="1:5" ht="25.5" x14ac:dyDescent="0.25">
      <c r="A89" s="182">
        <v>70</v>
      </c>
      <c r="B89" s="203" t="s">
        <v>1596</v>
      </c>
      <c r="C89" s="238">
        <v>567.99772638399998</v>
      </c>
      <c r="D89" s="238">
        <v>113.5995452768</v>
      </c>
      <c r="E89" s="238">
        <v>681.59727166079995</v>
      </c>
    </row>
    <row r="90" spans="1:5" ht="15" x14ac:dyDescent="0.25">
      <c r="A90" s="182">
        <v>71</v>
      </c>
      <c r="B90" s="203" t="s">
        <v>1597</v>
      </c>
      <c r="C90" s="238">
        <v>373.002383624</v>
      </c>
      <c r="D90" s="238">
        <v>74.600476724800004</v>
      </c>
      <c r="E90" s="238">
        <v>447.60286034879999</v>
      </c>
    </row>
    <row r="91" spans="1:5" ht="15" x14ac:dyDescent="0.25">
      <c r="A91" s="182">
        <v>72</v>
      </c>
      <c r="B91" s="203" t="s">
        <v>1598</v>
      </c>
      <c r="C91" s="238">
        <v>157.99824646400003</v>
      </c>
      <c r="D91" s="238">
        <v>31.599649292800009</v>
      </c>
      <c r="E91" s="238">
        <v>189.59789575680003</v>
      </c>
    </row>
    <row r="92" spans="1:5" ht="15" x14ac:dyDescent="0.25">
      <c r="A92" s="182">
        <v>73</v>
      </c>
      <c r="B92" s="203" t="s">
        <v>1599</v>
      </c>
      <c r="C92" s="238">
        <v>232.997110464</v>
      </c>
      <c r="D92" s="238">
        <v>46.599422092800005</v>
      </c>
      <c r="E92" s="238">
        <v>279.59653255680001</v>
      </c>
    </row>
    <row r="93" spans="1:5" ht="15" x14ac:dyDescent="0.25">
      <c r="A93" s="182">
        <v>74</v>
      </c>
      <c r="B93" s="203" t="s">
        <v>1600</v>
      </c>
      <c r="C93" s="238">
        <v>190.99944978399998</v>
      </c>
      <c r="D93" s="238">
        <v>38.1998899568</v>
      </c>
      <c r="E93" s="238">
        <v>229.19933974079999</v>
      </c>
    </row>
    <row r="94" spans="1:5" ht="15" x14ac:dyDescent="0.25">
      <c r="A94" s="182">
        <v>75</v>
      </c>
      <c r="B94" s="203" t="s">
        <v>1601</v>
      </c>
      <c r="C94" s="238">
        <v>191.99927326400001</v>
      </c>
      <c r="D94" s="238">
        <v>38.399854652800002</v>
      </c>
      <c r="E94" s="238">
        <v>230.39912791680001</v>
      </c>
    </row>
    <row r="95" spans="1:5" ht="15" x14ac:dyDescent="0.25">
      <c r="A95" s="182">
        <v>76</v>
      </c>
      <c r="B95" s="203" t="s">
        <v>1602</v>
      </c>
      <c r="C95" s="238">
        <v>364.00001478399997</v>
      </c>
      <c r="D95" s="238">
        <v>72.8000029568</v>
      </c>
      <c r="E95" s="238">
        <v>436.80001774079994</v>
      </c>
    </row>
    <row r="96" spans="1:5" ht="15" x14ac:dyDescent="0.25">
      <c r="A96" s="240" t="s">
        <v>1001</v>
      </c>
      <c r="B96" s="242" t="s">
        <v>1603</v>
      </c>
      <c r="C96" s="238"/>
      <c r="D96" s="238"/>
      <c r="E96" s="238"/>
    </row>
    <row r="97" spans="1:5" ht="15" x14ac:dyDescent="0.25">
      <c r="A97" s="182">
        <v>77</v>
      </c>
      <c r="B97" s="243" t="s">
        <v>1573</v>
      </c>
      <c r="C97" s="238">
        <v>302.99931098400003</v>
      </c>
      <c r="D97" s="238">
        <v>60.599862196800011</v>
      </c>
      <c r="E97" s="238">
        <v>363.59917318080005</v>
      </c>
    </row>
    <row r="98" spans="1:5" ht="15" x14ac:dyDescent="0.25">
      <c r="A98" s="182"/>
      <c r="B98" s="244" t="s">
        <v>1604</v>
      </c>
      <c r="C98" s="238">
        <v>243.999297136</v>
      </c>
      <c r="D98" s="238">
        <v>48.799859427200005</v>
      </c>
      <c r="E98" s="238">
        <v>292.79915656319997</v>
      </c>
    </row>
    <row r="99" spans="1:5" ht="15" x14ac:dyDescent="0.25">
      <c r="A99" s="182">
        <v>78</v>
      </c>
      <c r="B99" s="203" t="s">
        <v>1576</v>
      </c>
      <c r="C99" s="238">
        <v>198.00199626400001</v>
      </c>
      <c r="D99" s="238">
        <v>39.600399252800003</v>
      </c>
      <c r="E99" s="238">
        <v>237.60239551680002</v>
      </c>
    </row>
    <row r="100" spans="1:5" ht="15" x14ac:dyDescent="0.25">
      <c r="A100" s="182"/>
      <c r="B100" s="244" t="s">
        <v>1604</v>
      </c>
      <c r="C100" s="238">
        <v>160.00144535999999</v>
      </c>
      <c r="D100" s="238">
        <v>32.000289072000001</v>
      </c>
      <c r="E100" s="238">
        <v>192.00173443199998</v>
      </c>
    </row>
    <row r="101" spans="1:5" ht="15" x14ac:dyDescent="0.25">
      <c r="A101" s="182">
        <v>79</v>
      </c>
      <c r="B101" s="203" t="s">
        <v>1581</v>
      </c>
      <c r="C101" s="238">
        <v>271.00390245599999</v>
      </c>
      <c r="D101" s="238">
        <v>54.2007804912</v>
      </c>
      <c r="E101" s="238">
        <v>325.20468294720001</v>
      </c>
    </row>
    <row r="102" spans="1:5" ht="15" x14ac:dyDescent="0.25">
      <c r="A102" s="182"/>
      <c r="B102" s="244" t="s">
        <v>1604</v>
      </c>
      <c r="C102" s="238">
        <v>217.9959703136</v>
      </c>
      <c r="D102" s="238">
        <v>43.599194062720002</v>
      </c>
      <c r="E102" s="238">
        <v>261.59516437631999</v>
      </c>
    </row>
    <row r="103" spans="1:5" ht="15" x14ac:dyDescent="0.25">
      <c r="A103" s="182">
        <v>80</v>
      </c>
      <c r="B103" s="239" t="s">
        <v>1530</v>
      </c>
      <c r="C103" s="238">
        <v>218.99949245600001</v>
      </c>
      <c r="D103" s="238">
        <v>43.799898491200004</v>
      </c>
      <c r="E103" s="238">
        <v>262.79939094720004</v>
      </c>
    </row>
    <row r="104" spans="1:5" ht="15" x14ac:dyDescent="0.25">
      <c r="A104" s="182"/>
      <c r="B104" s="244" t="s">
        <v>1604</v>
      </c>
      <c r="C104" s="238">
        <v>176.99744231360003</v>
      </c>
      <c r="D104" s="238">
        <v>35.399488462720008</v>
      </c>
      <c r="E104" s="238">
        <v>212.39693077632003</v>
      </c>
    </row>
    <row r="105" spans="1:5" ht="15" x14ac:dyDescent="0.25">
      <c r="A105" s="182">
        <v>81</v>
      </c>
      <c r="B105" s="203" t="s">
        <v>1525</v>
      </c>
      <c r="C105" s="238">
        <v>215.99767770399995</v>
      </c>
      <c r="D105" s="238">
        <v>43.199535540799992</v>
      </c>
      <c r="E105" s="238">
        <v>259.19721324479997</v>
      </c>
    </row>
    <row r="106" spans="1:5" ht="15" x14ac:dyDescent="0.25">
      <c r="A106" s="182"/>
      <c r="B106" s="244" t="s">
        <v>1604</v>
      </c>
      <c r="C106" s="238">
        <v>174.00199051200002</v>
      </c>
      <c r="D106" s="238">
        <v>34.800398102400003</v>
      </c>
      <c r="E106" s="238">
        <v>208.80238861440003</v>
      </c>
    </row>
    <row r="107" spans="1:5" ht="15" x14ac:dyDescent="0.25">
      <c r="A107" s="182">
        <v>82</v>
      </c>
      <c r="B107" s="239" t="s">
        <v>1605</v>
      </c>
      <c r="C107" s="238">
        <v>328.99946583199988</v>
      </c>
      <c r="D107" s="238">
        <v>65.799893166399983</v>
      </c>
      <c r="E107" s="238">
        <v>394.79935899839984</v>
      </c>
    </row>
    <row r="108" spans="1:5" ht="15" x14ac:dyDescent="0.25">
      <c r="A108" s="182"/>
      <c r="B108" s="244" t="s">
        <v>1604</v>
      </c>
      <c r="C108" s="238">
        <v>263.99942101440001</v>
      </c>
      <c r="D108" s="238">
        <v>52.799884202880008</v>
      </c>
      <c r="E108" s="238">
        <v>316.79930521727999</v>
      </c>
    </row>
    <row r="109" spans="1:5" ht="15" x14ac:dyDescent="0.25">
      <c r="A109" s="240" t="s">
        <v>1202</v>
      </c>
      <c r="B109" s="242" t="s">
        <v>1606</v>
      </c>
      <c r="C109" s="238"/>
      <c r="D109" s="238"/>
      <c r="E109" s="238"/>
    </row>
    <row r="110" spans="1:5" ht="15" x14ac:dyDescent="0.25">
      <c r="A110" s="412">
        <v>83</v>
      </c>
      <c r="B110" s="243" t="s">
        <v>1574</v>
      </c>
      <c r="C110" s="238">
        <v>118.99672990400001</v>
      </c>
      <c r="D110" s="238">
        <v>23.799345980800002</v>
      </c>
      <c r="E110" s="238">
        <v>142.79607588480002</v>
      </c>
    </row>
    <row r="111" spans="1:5" ht="15" x14ac:dyDescent="0.25">
      <c r="A111" s="412"/>
      <c r="B111" s="245" t="s">
        <v>35</v>
      </c>
      <c r="C111" s="238">
        <v>96.997232272000019</v>
      </c>
      <c r="D111" s="238">
        <v>19.399446454400007</v>
      </c>
      <c r="E111" s="238">
        <v>116.39667872640003</v>
      </c>
    </row>
    <row r="112" spans="1:5" ht="15" x14ac:dyDescent="0.25">
      <c r="A112" s="182">
        <v>84</v>
      </c>
      <c r="B112" s="203" t="s">
        <v>1578</v>
      </c>
      <c r="C112" s="238">
        <v>213.999684264</v>
      </c>
      <c r="D112" s="238">
        <v>42.799936852800002</v>
      </c>
      <c r="E112" s="238">
        <v>256.79962111679998</v>
      </c>
    </row>
    <row r="113" spans="1:5" ht="15" x14ac:dyDescent="0.25">
      <c r="A113" s="182">
        <v>85</v>
      </c>
      <c r="B113" s="203" t="s">
        <v>1607</v>
      </c>
      <c r="C113" s="238">
        <v>679.99947190399996</v>
      </c>
      <c r="D113" s="238">
        <v>135.99989438079999</v>
      </c>
      <c r="E113" s="238">
        <v>815.99936628479998</v>
      </c>
    </row>
    <row r="114" spans="1:5" ht="15" x14ac:dyDescent="0.25">
      <c r="A114" s="412">
        <v>86</v>
      </c>
      <c r="B114" s="203" t="s">
        <v>1552</v>
      </c>
      <c r="C114" s="238">
        <v>153.998454904</v>
      </c>
      <c r="D114" s="238">
        <v>30.799690980800001</v>
      </c>
      <c r="E114" s="238">
        <v>184.79814588479999</v>
      </c>
    </row>
    <row r="115" spans="1:5" ht="15" x14ac:dyDescent="0.25">
      <c r="A115" s="412"/>
      <c r="B115" s="245" t="s">
        <v>35</v>
      </c>
      <c r="C115" s="238">
        <v>124.99961227200004</v>
      </c>
      <c r="D115" s="238">
        <v>24.999922454400007</v>
      </c>
      <c r="E115" s="238">
        <v>149.99953472640004</v>
      </c>
    </row>
    <row r="116" spans="1:5" ht="15" x14ac:dyDescent="0.25">
      <c r="A116" s="412">
        <v>87</v>
      </c>
      <c r="B116" s="203" t="s">
        <v>1608</v>
      </c>
      <c r="C116" s="238">
        <v>133.99849032</v>
      </c>
      <c r="D116" s="238">
        <v>26.799698064000001</v>
      </c>
      <c r="E116" s="238">
        <v>160.79818838400001</v>
      </c>
    </row>
    <row r="117" spans="1:5" ht="15" x14ac:dyDescent="0.25">
      <c r="A117" s="412"/>
      <c r="B117" s="245" t="s">
        <v>35</v>
      </c>
      <c r="C117" s="238">
        <v>109.00064060480003</v>
      </c>
      <c r="D117" s="238">
        <v>21.800128120960007</v>
      </c>
      <c r="E117" s="238">
        <v>130.80076872576004</v>
      </c>
    </row>
    <row r="118" spans="1:5" ht="15" x14ac:dyDescent="0.25">
      <c r="A118" s="182">
        <v>88</v>
      </c>
      <c r="B118" s="203" t="s">
        <v>1521</v>
      </c>
      <c r="C118" s="238">
        <v>472.99956818400005</v>
      </c>
      <c r="D118" s="238">
        <v>94.599913636800011</v>
      </c>
      <c r="E118" s="238">
        <v>567.59948182080007</v>
      </c>
    </row>
    <row r="119" spans="1:5" ht="15" x14ac:dyDescent="0.25">
      <c r="A119" s="413">
        <v>89</v>
      </c>
      <c r="B119" s="203" t="s">
        <v>1577</v>
      </c>
      <c r="C119" s="238">
        <v>955.9994587839999</v>
      </c>
      <c r="D119" s="238">
        <v>191.19989175679999</v>
      </c>
      <c r="E119" s="238">
        <v>1147.1993505408</v>
      </c>
    </row>
    <row r="120" spans="1:5" ht="15" x14ac:dyDescent="0.25">
      <c r="A120" s="378"/>
      <c r="B120" s="245" t="s">
        <v>35</v>
      </c>
      <c r="C120" s="238">
        <v>767.00041537600009</v>
      </c>
      <c r="D120" s="238">
        <v>153.40008307520003</v>
      </c>
      <c r="E120" s="238">
        <v>920.40049845120006</v>
      </c>
    </row>
    <row r="121" spans="1:5" ht="15" x14ac:dyDescent="0.25">
      <c r="A121" s="413">
        <v>90</v>
      </c>
      <c r="B121" s="203" t="s">
        <v>1609</v>
      </c>
      <c r="C121" s="238">
        <v>447.99841562400007</v>
      </c>
      <c r="D121" s="238">
        <v>89.599683124800023</v>
      </c>
      <c r="E121" s="238">
        <v>537.59809874880011</v>
      </c>
    </row>
    <row r="122" spans="1:5" ht="15" x14ac:dyDescent="0.25">
      <c r="A122" s="378"/>
      <c r="B122" s="244" t="s">
        <v>1604</v>
      </c>
      <c r="C122" s="238">
        <v>359.99858084799996</v>
      </c>
      <c r="D122" s="238">
        <v>71.999716169599992</v>
      </c>
      <c r="E122" s="238">
        <v>431.99829701759995</v>
      </c>
    </row>
    <row r="123" spans="1:5" ht="15" x14ac:dyDescent="0.25">
      <c r="A123" s="247">
        <v>91</v>
      </c>
      <c r="B123" s="203" t="s">
        <v>1581</v>
      </c>
      <c r="C123" s="238">
        <v>189.99602702399997</v>
      </c>
      <c r="D123" s="238">
        <v>37.999205404799994</v>
      </c>
      <c r="E123" s="238">
        <v>227.99523242879997</v>
      </c>
    </row>
    <row r="124" spans="1:5" ht="15" x14ac:dyDescent="0.25">
      <c r="A124" s="182">
        <v>92</v>
      </c>
      <c r="B124" s="203" t="s">
        <v>1525</v>
      </c>
      <c r="C124" s="238">
        <v>191.99954423200001</v>
      </c>
      <c r="D124" s="238">
        <v>38.399908846400002</v>
      </c>
      <c r="E124" s="238">
        <v>230.3994530784</v>
      </c>
    </row>
    <row r="125" spans="1:5" ht="15" x14ac:dyDescent="0.25">
      <c r="A125" s="182">
        <v>93</v>
      </c>
      <c r="B125" s="203" t="s">
        <v>1580</v>
      </c>
      <c r="C125" s="238">
        <v>307.99949118400002</v>
      </c>
      <c r="D125" s="238">
        <v>61.599898236800009</v>
      </c>
      <c r="E125" s="238">
        <v>369.59938942080004</v>
      </c>
    </row>
    <row r="126" spans="1:5" ht="15" x14ac:dyDescent="0.25">
      <c r="A126" s="412">
        <v>94</v>
      </c>
      <c r="B126" s="203" t="s">
        <v>1530</v>
      </c>
      <c r="C126" s="238">
        <v>176.00238398400001</v>
      </c>
      <c r="D126" s="238">
        <v>35.200476796800004</v>
      </c>
      <c r="E126" s="238">
        <v>211.20286078079999</v>
      </c>
    </row>
    <row r="127" spans="1:5" ht="15" x14ac:dyDescent="0.25">
      <c r="A127" s="412"/>
      <c r="B127" s="245" t="s">
        <v>35</v>
      </c>
      <c r="C127" s="238">
        <v>142.00175553600002</v>
      </c>
      <c r="D127" s="238">
        <v>28.400351107200006</v>
      </c>
      <c r="E127" s="238">
        <v>170.40210664320003</v>
      </c>
    </row>
    <row r="128" spans="1:5" ht="15" x14ac:dyDescent="0.25">
      <c r="A128" s="182">
        <v>95</v>
      </c>
      <c r="B128" s="203" t="s">
        <v>1610</v>
      </c>
      <c r="C128" s="238">
        <v>259.99613997599994</v>
      </c>
      <c r="D128" s="238">
        <v>51.999227995199988</v>
      </c>
      <c r="E128" s="238">
        <v>311.99536797119993</v>
      </c>
    </row>
    <row r="129" spans="1:5" ht="15" x14ac:dyDescent="0.25">
      <c r="A129" s="182">
        <v>96</v>
      </c>
      <c r="B129" s="203" t="s">
        <v>1611</v>
      </c>
      <c r="C129" s="238">
        <v>506.39550439199991</v>
      </c>
      <c r="D129" s="238">
        <v>0</v>
      </c>
      <c r="E129" s="238">
        <v>506.39550439199991</v>
      </c>
    </row>
    <row r="130" spans="1:5" ht="15" x14ac:dyDescent="0.25">
      <c r="A130" s="412">
        <v>97</v>
      </c>
      <c r="B130" s="203" t="s">
        <v>1612</v>
      </c>
      <c r="C130" s="238">
        <v>1133.9991025040001</v>
      </c>
      <c r="D130" s="238">
        <v>226.79982050080002</v>
      </c>
      <c r="E130" s="238">
        <v>1360.7989230048001</v>
      </c>
    </row>
    <row r="131" spans="1:5" ht="15" x14ac:dyDescent="0.25">
      <c r="A131" s="412"/>
      <c r="B131" s="245" t="s">
        <v>35</v>
      </c>
      <c r="C131" s="238">
        <v>909.00113035200002</v>
      </c>
      <c r="D131" s="238">
        <v>181.80022607040002</v>
      </c>
      <c r="E131" s="238">
        <v>1090.8013564224</v>
      </c>
    </row>
    <row r="132" spans="1:5" ht="15" x14ac:dyDescent="0.25">
      <c r="A132" s="412">
        <v>98</v>
      </c>
      <c r="B132" s="203" t="s">
        <v>1553</v>
      </c>
      <c r="C132" s="238">
        <v>157.00023531999997</v>
      </c>
      <c r="D132" s="238">
        <v>31.400047063999995</v>
      </c>
      <c r="E132" s="238">
        <v>188.40028238399998</v>
      </c>
    </row>
    <row r="133" spans="1:5" ht="15" x14ac:dyDescent="0.25">
      <c r="A133" s="412"/>
      <c r="B133" s="245" t="s">
        <v>35</v>
      </c>
      <c r="C133" s="238">
        <v>126.99603660480003</v>
      </c>
      <c r="D133" s="238">
        <v>25.399207320960006</v>
      </c>
      <c r="E133" s="238">
        <v>152.39524392576004</v>
      </c>
    </row>
    <row r="134" spans="1:5" ht="38.25" x14ac:dyDescent="0.25">
      <c r="A134" s="248">
        <v>99</v>
      </c>
      <c r="B134" s="249" t="s">
        <v>1613</v>
      </c>
      <c r="C134" s="238">
        <v>1542.999219024</v>
      </c>
      <c r="D134" s="238">
        <v>308.5998438048</v>
      </c>
      <c r="E134" s="238">
        <v>1851.5990628288</v>
      </c>
    </row>
    <row r="135" spans="1:5" ht="25.5" x14ac:dyDescent="0.25">
      <c r="A135" s="248">
        <v>100</v>
      </c>
      <c r="B135" s="249" t="s">
        <v>1614</v>
      </c>
      <c r="C135" s="238">
        <v>2115.998315024</v>
      </c>
      <c r="D135" s="238">
        <v>423.19966300480002</v>
      </c>
      <c r="E135" s="238">
        <v>2539.1979780288002</v>
      </c>
    </row>
    <row r="136" spans="1:5" ht="15" x14ac:dyDescent="0.25">
      <c r="A136" s="182">
        <v>101</v>
      </c>
      <c r="B136" s="243" t="s">
        <v>1615</v>
      </c>
      <c r="C136" s="238">
        <v>1363.0006305039999</v>
      </c>
      <c r="D136" s="238">
        <v>272.60012610079997</v>
      </c>
      <c r="E136" s="238">
        <v>1635.6007566047999</v>
      </c>
    </row>
    <row r="137" spans="1:5" ht="15" x14ac:dyDescent="0.25">
      <c r="A137" s="246">
        <v>102</v>
      </c>
      <c r="B137" s="250" t="s">
        <v>1616</v>
      </c>
      <c r="C137" s="238">
        <v>111.99875199199998</v>
      </c>
      <c r="D137" s="238">
        <v>22.399750398399998</v>
      </c>
      <c r="E137" s="238">
        <v>134.39850239039998</v>
      </c>
    </row>
    <row r="138" spans="1:5" ht="15" x14ac:dyDescent="0.25">
      <c r="A138" s="246">
        <v>103</v>
      </c>
      <c r="B138" s="250" t="s">
        <v>1617</v>
      </c>
      <c r="C138" s="238">
        <v>111.99875199199998</v>
      </c>
      <c r="D138" s="238">
        <v>22.399750398399998</v>
      </c>
      <c r="E138" s="238">
        <v>134.39850239039998</v>
      </c>
    </row>
    <row r="139" spans="1:5" ht="15" x14ac:dyDescent="0.25">
      <c r="A139" s="240" t="s">
        <v>1453</v>
      </c>
      <c r="B139" s="242" t="s">
        <v>1618</v>
      </c>
      <c r="C139" s="238"/>
      <c r="D139" s="238"/>
      <c r="E139" s="238"/>
    </row>
    <row r="140" spans="1:5" ht="15" x14ac:dyDescent="0.25">
      <c r="A140" s="182">
        <v>104</v>
      </c>
      <c r="B140" s="203" t="s">
        <v>1619</v>
      </c>
      <c r="C140" s="238">
        <v>344.00393439199991</v>
      </c>
      <c r="D140" s="238">
        <v>68.80078687839999</v>
      </c>
      <c r="E140" s="238">
        <v>412.80472127039991</v>
      </c>
    </row>
    <row r="141" spans="1:5" ht="25.5" x14ac:dyDescent="0.25">
      <c r="A141" s="182">
        <v>105</v>
      </c>
      <c r="B141" s="243" t="s">
        <v>1620</v>
      </c>
      <c r="C141" s="238">
        <v>359.99590735200002</v>
      </c>
      <c r="D141" s="238">
        <v>71.999181470400003</v>
      </c>
      <c r="E141" s="238">
        <v>431.99508882240002</v>
      </c>
    </row>
    <row r="142" spans="1:5" ht="15" x14ac:dyDescent="0.25">
      <c r="A142" s="182" t="s">
        <v>1621</v>
      </c>
      <c r="B142" s="243" t="s">
        <v>1622</v>
      </c>
      <c r="C142" s="238">
        <v>444.00152436000008</v>
      </c>
      <c r="D142" s="238">
        <v>88.800304872000027</v>
      </c>
      <c r="E142" s="238">
        <v>532.80182923200005</v>
      </c>
    </row>
    <row r="143" spans="1:5" ht="38.25" x14ac:dyDescent="0.25">
      <c r="A143" s="182">
        <v>106</v>
      </c>
      <c r="B143" s="243" t="s">
        <v>1623</v>
      </c>
      <c r="C143" s="238">
        <v>658.99843935199999</v>
      </c>
      <c r="D143" s="238">
        <v>131.79968787039999</v>
      </c>
      <c r="E143" s="238">
        <v>790.79812722240001</v>
      </c>
    </row>
    <row r="144" spans="1:5" ht="15" x14ac:dyDescent="0.25">
      <c r="A144" s="182">
        <v>107</v>
      </c>
      <c r="B144" s="203" t="s">
        <v>1624</v>
      </c>
      <c r="C144" s="238">
        <v>75.002333703999994</v>
      </c>
      <c r="D144" s="238">
        <v>15.0004667408</v>
      </c>
      <c r="E144" s="238">
        <v>90.002800444799988</v>
      </c>
    </row>
    <row r="145" spans="1:5" ht="15" x14ac:dyDescent="0.25">
      <c r="A145" s="182">
        <v>108</v>
      </c>
      <c r="B145" s="251" t="s">
        <v>1625</v>
      </c>
      <c r="C145" s="238">
        <v>2440.9998058239998</v>
      </c>
      <c r="D145" s="238">
        <v>488.19996116480002</v>
      </c>
      <c r="E145" s="238">
        <v>2929.1997669887996</v>
      </c>
    </row>
    <row r="146" spans="1:5" ht="15" x14ac:dyDescent="0.25">
      <c r="A146" s="182">
        <v>109</v>
      </c>
      <c r="B146" s="239" t="s">
        <v>1609</v>
      </c>
      <c r="C146" s="238">
        <v>614.00289994400009</v>
      </c>
      <c r="D146" s="238">
        <v>122.80057998880002</v>
      </c>
      <c r="E146" s="238">
        <v>736.80347993280009</v>
      </c>
    </row>
    <row r="147" spans="1:5" ht="15" x14ac:dyDescent="0.25">
      <c r="A147" s="182">
        <v>110</v>
      </c>
      <c r="B147" s="239" t="s">
        <v>1530</v>
      </c>
      <c r="C147" s="238">
        <v>201.99678150400001</v>
      </c>
      <c r="D147" s="238">
        <v>40.399356300800008</v>
      </c>
      <c r="E147" s="238">
        <v>242.39613780480002</v>
      </c>
    </row>
    <row r="148" spans="1:5" ht="15" x14ac:dyDescent="0.25">
      <c r="A148" s="182">
        <v>111</v>
      </c>
      <c r="B148" s="239" t="s">
        <v>1525</v>
      </c>
      <c r="C148" s="238">
        <v>306.99922177600001</v>
      </c>
      <c r="D148" s="238">
        <v>61.399844355200003</v>
      </c>
      <c r="E148" s="238">
        <v>368.39906613120002</v>
      </c>
    </row>
    <row r="149" spans="1:5" ht="15" x14ac:dyDescent="0.25">
      <c r="A149" s="182">
        <v>112</v>
      </c>
      <c r="B149" s="239" t="s">
        <v>1626</v>
      </c>
      <c r="C149" s="238">
        <v>232.99832961600001</v>
      </c>
      <c r="D149" s="238">
        <v>46.599665923200007</v>
      </c>
      <c r="E149" s="238">
        <v>279.59799553920004</v>
      </c>
    </row>
    <row r="150" spans="1:5" ht="15" x14ac:dyDescent="0.25">
      <c r="A150" s="182">
        <v>113</v>
      </c>
      <c r="B150" s="239" t="s">
        <v>1627</v>
      </c>
      <c r="C150" s="238">
        <v>141.99970618399999</v>
      </c>
      <c r="D150" s="238">
        <v>28.3999412368</v>
      </c>
      <c r="E150" s="238">
        <v>170.39964742079999</v>
      </c>
    </row>
    <row r="151" spans="1:5" ht="15" x14ac:dyDescent="0.25">
      <c r="A151" s="182">
        <v>114</v>
      </c>
      <c r="B151" s="239" t="s">
        <v>1628</v>
      </c>
      <c r="C151" s="238">
        <v>96.002781624000008</v>
      </c>
      <c r="D151" s="238">
        <v>19.200556324800004</v>
      </c>
      <c r="E151" s="238">
        <v>115.20333794880001</v>
      </c>
    </row>
    <row r="152" spans="1:5" ht="15" x14ac:dyDescent="0.25">
      <c r="A152" s="182">
        <v>115</v>
      </c>
      <c r="B152" s="239" t="s">
        <v>1629</v>
      </c>
      <c r="C152" s="238">
        <v>243.00024161599998</v>
      </c>
      <c r="D152" s="238">
        <v>48.600048323199999</v>
      </c>
      <c r="E152" s="238">
        <v>291.60028993919997</v>
      </c>
    </row>
    <row r="153" spans="1:5" ht="15" x14ac:dyDescent="0.25">
      <c r="A153" s="182">
        <v>116</v>
      </c>
      <c r="B153" s="203" t="s">
        <v>1552</v>
      </c>
      <c r="C153" s="238">
        <v>97.002277072000027</v>
      </c>
      <c r="D153" s="238">
        <v>19.400455414400007</v>
      </c>
      <c r="E153" s="238">
        <v>116.40273248640003</v>
      </c>
    </row>
    <row r="154" spans="1:5" ht="15" x14ac:dyDescent="0.25">
      <c r="A154" s="182">
        <v>117</v>
      </c>
      <c r="B154" s="251" t="s">
        <v>1630</v>
      </c>
      <c r="C154" s="238">
        <v>1575.9960653840001</v>
      </c>
      <c r="D154" s="238">
        <v>315.19921307680005</v>
      </c>
      <c r="E154" s="238">
        <v>1891.1952784608002</v>
      </c>
    </row>
    <row r="155" spans="1:5" ht="15" x14ac:dyDescent="0.25">
      <c r="A155" s="182">
        <v>118</v>
      </c>
      <c r="B155" s="251" t="s">
        <v>1631</v>
      </c>
      <c r="C155" s="238">
        <v>634.99603910399992</v>
      </c>
      <c r="D155" s="238">
        <v>126.9992078208</v>
      </c>
      <c r="E155" s="238">
        <v>761.99524692479986</v>
      </c>
    </row>
    <row r="156" spans="1:5" ht="25.5" x14ac:dyDescent="0.25">
      <c r="A156" s="182">
        <v>119</v>
      </c>
      <c r="B156" s="203" t="s">
        <v>1632</v>
      </c>
      <c r="C156" s="238">
        <v>1395.002017544</v>
      </c>
      <c r="D156" s="238">
        <v>279.00040350879999</v>
      </c>
      <c r="E156" s="238">
        <v>1674.0024210527999</v>
      </c>
    </row>
    <row r="157" spans="1:5" ht="25.5" x14ac:dyDescent="0.25">
      <c r="A157" s="182">
        <v>120</v>
      </c>
      <c r="B157" s="252" t="s">
        <v>1633</v>
      </c>
      <c r="C157" s="238">
        <v>840.99658118400009</v>
      </c>
      <c r="D157" s="238">
        <v>168.19931623680003</v>
      </c>
      <c r="E157" s="238">
        <v>1009.1958974208001</v>
      </c>
    </row>
    <row r="158" spans="1:5" ht="25.5" x14ac:dyDescent="0.25">
      <c r="A158" s="182">
        <v>121</v>
      </c>
      <c r="B158" s="252" t="s">
        <v>1634</v>
      </c>
      <c r="C158" s="238">
        <v>949.00215974399998</v>
      </c>
      <c r="D158" s="238">
        <v>189.8004319488</v>
      </c>
      <c r="E158" s="238">
        <v>1138.8025916928</v>
      </c>
    </row>
    <row r="159" spans="1:5" ht="25.5" x14ac:dyDescent="0.25">
      <c r="A159" s="182">
        <v>122</v>
      </c>
      <c r="B159" s="252" t="s">
        <v>1635</v>
      </c>
      <c r="C159" s="238">
        <v>949.00215974399998</v>
      </c>
      <c r="D159" s="238">
        <v>189.8004319488</v>
      </c>
      <c r="E159" s="238">
        <v>1138.8025916928</v>
      </c>
    </row>
    <row r="160" spans="1:5" ht="25.5" x14ac:dyDescent="0.25">
      <c r="A160" s="182">
        <v>123</v>
      </c>
      <c r="B160" s="243" t="s">
        <v>1636</v>
      </c>
      <c r="C160" s="238">
        <v>981.99597174400003</v>
      </c>
      <c r="D160" s="238">
        <v>196.39919434880002</v>
      </c>
      <c r="E160" s="238">
        <v>1178.3951660928001</v>
      </c>
    </row>
    <row r="161" spans="1:5" ht="15" x14ac:dyDescent="0.25">
      <c r="A161" s="253" t="s">
        <v>1637</v>
      </c>
      <c r="B161" s="242" t="s">
        <v>1638</v>
      </c>
      <c r="C161" s="238"/>
      <c r="D161" s="238"/>
      <c r="E161" s="238"/>
    </row>
    <row r="162" spans="1:5" ht="25.5" x14ac:dyDescent="0.25">
      <c r="A162" s="413">
        <v>124</v>
      </c>
      <c r="B162" s="203" t="s">
        <v>1639</v>
      </c>
      <c r="C162" s="238">
        <v>736.00231791199997</v>
      </c>
      <c r="D162" s="238">
        <v>147.2004635824</v>
      </c>
      <c r="E162" s="238">
        <v>883.20278149439991</v>
      </c>
    </row>
    <row r="163" spans="1:5" ht="15" x14ac:dyDescent="0.25">
      <c r="A163" s="414"/>
      <c r="B163" s="245" t="s">
        <v>1640</v>
      </c>
      <c r="C163" s="238">
        <v>591.99764417599999</v>
      </c>
      <c r="D163" s="238">
        <v>118.3995288352</v>
      </c>
      <c r="E163" s="238">
        <v>710.39717301120004</v>
      </c>
    </row>
    <row r="164" spans="1:5" ht="15" x14ac:dyDescent="0.25">
      <c r="A164" s="378"/>
      <c r="B164" s="245" t="s">
        <v>1641</v>
      </c>
      <c r="C164" s="238">
        <v>525.99876592800001</v>
      </c>
      <c r="D164" s="238">
        <v>105.1997531856</v>
      </c>
      <c r="E164" s="238">
        <v>631.19851911360001</v>
      </c>
    </row>
    <row r="165" spans="1:5" ht="25.5" x14ac:dyDescent="0.25">
      <c r="A165" s="413">
        <v>125</v>
      </c>
      <c r="B165" s="203" t="s">
        <v>1642</v>
      </c>
      <c r="C165" s="238">
        <v>678.9995543120001</v>
      </c>
      <c r="D165" s="238">
        <v>135.79991086240003</v>
      </c>
      <c r="E165" s="238">
        <v>814.7994651744001</v>
      </c>
    </row>
    <row r="166" spans="1:5" ht="15" x14ac:dyDescent="0.25">
      <c r="A166" s="414"/>
      <c r="B166" s="245" t="s">
        <v>1640</v>
      </c>
      <c r="C166" s="238">
        <v>534.99988057600012</v>
      </c>
      <c r="D166" s="238">
        <v>106.99997611520003</v>
      </c>
      <c r="E166" s="238">
        <v>641.99985669120019</v>
      </c>
    </row>
    <row r="167" spans="1:5" ht="15" x14ac:dyDescent="0.25">
      <c r="A167" s="378"/>
      <c r="B167" s="245" t="s">
        <v>1641</v>
      </c>
      <c r="C167" s="238">
        <v>465.00069027200004</v>
      </c>
      <c r="D167" s="238">
        <v>93.000138054400011</v>
      </c>
      <c r="E167" s="238">
        <v>558.0008283264001</v>
      </c>
    </row>
    <row r="168" spans="1:5" ht="15" x14ac:dyDescent="0.25">
      <c r="A168" s="186" t="s">
        <v>777</v>
      </c>
      <c r="B168" s="241" t="s">
        <v>1643</v>
      </c>
      <c r="C168" s="238">
        <v>1753.9999091039999</v>
      </c>
      <c r="D168" s="238">
        <v>350.79998182079999</v>
      </c>
      <c r="E168" s="238">
        <v>2104.7998909247999</v>
      </c>
    </row>
    <row r="169" spans="1:5" ht="15" x14ac:dyDescent="0.25">
      <c r="A169" s="186" t="s">
        <v>779</v>
      </c>
      <c r="B169" s="241" t="s">
        <v>1644</v>
      </c>
      <c r="C169" s="238">
        <v>2784.0039651040006</v>
      </c>
      <c r="D169" s="238">
        <v>556.80079302080014</v>
      </c>
      <c r="E169" s="238">
        <v>3340.8047581248006</v>
      </c>
    </row>
    <row r="170" spans="1:5" ht="25.5" x14ac:dyDescent="0.25">
      <c r="A170" s="186" t="s">
        <v>782</v>
      </c>
      <c r="B170" s="203" t="s">
        <v>1645</v>
      </c>
      <c r="C170" s="238">
        <v>157.99824646400003</v>
      </c>
      <c r="D170" s="238">
        <v>31.599649292800009</v>
      </c>
      <c r="E170" s="238">
        <v>189.59789575680003</v>
      </c>
    </row>
    <row r="171" spans="1:5" ht="25.5" x14ac:dyDescent="0.25">
      <c r="A171" s="182">
        <v>129</v>
      </c>
      <c r="B171" s="243" t="s">
        <v>1646</v>
      </c>
      <c r="C171" s="238">
        <v>310.99643418400001</v>
      </c>
      <c r="D171" s="238">
        <v>62.199286836800006</v>
      </c>
      <c r="E171" s="238">
        <v>373.19572102080002</v>
      </c>
    </row>
    <row r="172" spans="1:5" ht="15" x14ac:dyDescent="0.25">
      <c r="A172" s="253" t="s">
        <v>1647</v>
      </c>
      <c r="B172" s="242" t="s">
        <v>1648</v>
      </c>
      <c r="C172" s="238"/>
      <c r="D172" s="238"/>
      <c r="E172" s="238"/>
    </row>
    <row r="173" spans="1:5" ht="15" x14ac:dyDescent="0.25">
      <c r="A173" s="186" t="s">
        <v>784</v>
      </c>
      <c r="B173" s="223" t="s">
        <v>1649</v>
      </c>
      <c r="C173" s="238">
        <v>613.99863168000002</v>
      </c>
      <c r="D173" s="238">
        <v>122.79972633600001</v>
      </c>
      <c r="E173" s="238">
        <v>736.79835801600007</v>
      </c>
    </row>
    <row r="174" spans="1:5" ht="15" x14ac:dyDescent="0.25">
      <c r="A174" s="186" t="s">
        <v>785</v>
      </c>
      <c r="B174" s="223" t="s">
        <v>1650</v>
      </c>
      <c r="C174" s="238">
        <v>323.00205591999998</v>
      </c>
      <c r="D174" s="238">
        <v>64.600411183999995</v>
      </c>
      <c r="E174" s="238">
        <v>387.60246710399997</v>
      </c>
    </row>
    <row r="175" spans="1:5" ht="15" x14ac:dyDescent="0.25">
      <c r="A175" s="240" t="s">
        <v>1651</v>
      </c>
      <c r="B175" s="242" t="s">
        <v>1652</v>
      </c>
      <c r="C175" s="238"/>
      <c r="D175" s="238"/>
      <c r="E175" s="238"/>
    </row>
    <row r="176" spans="1:5" ht="15" x14ac:dyDescent="0.25">
      <c r="A176" s="182">
        <v>132</v>
      </c>
      <c r="B176" s="254" t="s">
        <v>1653</v>
      </c>
      <c r="C176" s="238">
        <v>342.99887868000002</v>
      </c>
      <c r="D176" s="238">
        <v>68.599775736000012</v>
      </c>
      <c r="E176" s="238">
        <v>411.59865441600004</v>
      </c>
    </row>
    <row r="177" spans="1:5" ht="15" x14ac:dyDescent="0.25">
      <c r="A177" s="182">
        <v>133</v>
      </c>
      <c r="B177" s="255" t="s">
        <v>1654</v>
      </c>
      <c r="C177" s="238">
        <v>1469.9974345200001</v>
      </c>
      <c r="D177" s="238">
        <v>293.99948690400004</v>
      </c>
      <c r="E177" s="238">
        <v>1763.996921424</v>
      </c>
    </row>
    <row r="178" spans="1:5" ht="15" x14ac:dyDescent="0.25">
      <c r="A178" s="182">
        <v>134</v>
      </c>
      <c r="B178" s="243" t="s">
        <v>1655</v>
      </c>
      <c r="C178" s="238">
        <v>159.99864776000001</v>
      </c>
      <c r="D178" s="238">
        <v>31.999729552000005</v>
      </c>
      <c r="E178" s="238">
        <v>191.998377312</v>
      </c>
    </row>
    <row r="179" spans="1:5" ht="15" x14ac:dyDescent="0.25">
      <c r="A179" s="253" t="s">
        <v>1656</v>
      </c>
      <c r="B179" s="242" t="s">
        <v>1657</v>
      </c>
      <c r="C179" s="238"/>
      <c r="D179" s="238"/>
      <c r="E179" s="238"/>
    </row>
    <row r="180" spans="1:5" ht="15" x14ac:dyDescent="0.25">
      <c r="A180" s="182">
        <v>135</v>
      </c>
      <c r="B180" s="203" t="s">
        <v>1658</v>
      </c>
      <c r="C180" s="238">
        <v>405.00049743200003</v>
      </c>
      <c r="D180" s="238">
        <v>0</v>
      </c>
      <c r="E180" s="238">
        <v>405.00049743200003</v>
      </c>
    </row>
    <row r="181" spans="1:5" ht="15" x14ac:dyDescent="0.25">
      <c r="A181" s="182">
        <v>136</v>
      </c>
      <c r="B181" s="203" t="s">
        <v>1659</v>
      </c>
      <c r="C181" s="238">
        <v>626.9998929599999</v>
      </c>
      <c r="D181" s="238">
        <v>0</v>
      </c>
      <c r="E181" s="238">
        <v>626.9998929599999</v>
      </c>
    </row>
    <row r="182" spans="1:5" ht="15" x14ac:dyDescent="0.25">
      <c r="A182" s="182">
        <v>137</v>
      </c>
      <c r="B182" s="203" t="s">
        <v>1660</v>
      </c>
      <c r="C182" s="238">
        <v>347.00081248000004</v>
      </c>
      <c r="D182" s="238">
        <v>0</v>
      </c>
      <c r="E182" s="238">
        <v>347.00081248000004</v>
      </c>
    </row>
    <row r="183" spans="1:5" ht="15" x14ac:dyDescent="0.25">
      <c r="A183" s="182">
        <v>138</v>
      </c>
      <c r="B183" s="203" t="s">
        <v>1661</v>
      </c>
      <c r="C183" s="238">
        <v>725.99608676000003</v>
      </c>
      <c r="D183" s="238">
        <v>0</v>
      </c>
      <c r="E183" s="238">
        <v>725.99608676000003</v>
      </c>
    </row>
    <row r="184" spans="1:5" ht="15" x14ac:dyDescent="0.25">
      <c r="A184" s="182">
        <v>139</v>
      </c>
      <c r="B184" s="203" t="s">
        <v>1662</v>
      </c>
      <c r="C184" s="238">
        <v>2308.0033220799996</v>
      </c>
      <c r="D184" s="238">
        <v>0</v>
      </c>
      <c r="E184" s="238">
        <v>2308.0033220799996</v>
      </c>
    </row>
    <row r="185" spans="1:5" ht="15" x14ac:dyDescent="0.25">
      <c r="A185" s="182">
        <v>140</v>
      </c>
      <c r="B185" s="203" t="s">
        <v>1663</v>
      </c>
      <c r="C185" s="238">
        <v>392.00163224799996</v>
      </c>
      <c r="D185" s="238">
        <v>0</v>
      </c>
      <c r="E185" s="238">
        <v>392.00163224799996</v>
      </c>
    </row>
    <row r="186" spans="1:5" ht="15" x14ac:dyDescent="0.25">
      <c r="A186" s="182">
        <v>141</v>
      </c>
      <c r="B186" s="203" t="s">
        <v>1664</v>
      </c>
      <c r="C186" s="238">
        <v>1181.0041429600001</v>
      </c>
      <c r="D186" s="238">
        <v>0</v>
      </c>
      <c r="E186" s="238">
        <v>1181.0041429600001</v>
      </c>
    </row>
    <row r="187" spans="1:5" ht="15" x14ac:dyDescent="0.25">
      <c r="A187" s="182">
        <v>142</v>
      </c>
      <c r="B187" s="203" t="s">
        <v>1665</v>
      </c>
      <c r="C187" s="238">
        <v>494.00457044000007</v>
      </c>
      <c r="D187" s="238">
        <v>0</v>
      </c>
      <c r="E187" s="238">
        <v>494.00457044000007</v>
      </c>
    </row>
    <row r="188" spans="1:5" ht="15" x14ac:dyDescent="0.25">
      <c r="A188" s="182">
        <v>143</v>
      </c>
      <c r="B188" s="243" t="s">
        <v>1666</v>
      </c>
      <c r="C188" s="238">
        <v>535.998339504</v>
      </c>
      <c r="D188" s="238">
        <v>0</v>
      </c>
      <c r="E188" s="238">
        <v>535.998339504</v>
      </c>
    </row>
    <row r="189" spans="1:5" ht="15" x14ac:dyDescent="0.25">
      <c r="A189" s="182">
        <v>144</v>
      </c>
      <c r="B189" s="203" t="s">
        <v>1667</v>
      </c>
      <c r="C189" s="238">
        <v>821.00360787999989</v>
      </c>
      <c r="D189" s="238">
        <v>0</v>
      </c>
      <c r="E189" s="238">
        <v>821.00360787999989</v>
      </c>
    </row>
    <row r="190" spans="1:5" ht="15" x14ac:dyDescent="0.25">
      <c r="A190" s="182">
        <v>145</v>
      </c>
      <c r="B190" s="203" t="s">
        <v>1668</v>
      </c>
      <c r="C190" s="238">
        <v>981.00253148000002</v>
      </c>
      <c r="D190" s="238">
        <v>0</v>
      </c>
      <c r="E190" s="238">
        <v>981.00253148000002</v>
      </c>
    </row>
    <row r="191" spans="1:5" ht="15" x14ac:dyDescent="0.25">
      <c r="A191" s="182">
        <v>146</v>
      </c>
      <c r="B191" s="203" t="s">
        <v>1669</v>
      </c>
      <c r="C191" s="238">
        <v>502.99698936800007</v>
      </c>
      <c r="D191" s="238">
        <v>0</v>
      </c>
      <c r="E191" s="238">
        <v>502.99698936800007</v>
      </c>
    </row>
    <row r="192" spans="1:5" ht="15" x14ac:dyDescent="0.25">
      <c r="A192" s="182">
        <v>147</v>
      </c>
      <c r="B192" s="203" t="s">
        <v>1670</v>
      </c>
      <c r="C192" s="238">
        <v>405.99608667199999</v>
      </c>
      <c r="D192" s="238">
        <v>0</v>
      </c>
      <c r="E192" s="238">
        <v>405.99608667199999</v>
      </c>
    </row>
    <row r="193" spans="1:5" ht="15" x14ac:dyDescent="0.25">
      <c r="A193" s="182">
        <v>148</v>
      </c>
      <c r="B193" s="203" t="s">
        <v>1671</v>
      </c>
      <c r="C193" s="238">
        <v>297.99623164000002</v>
      </c>
      <c r="D193" s="238">
        <v>0</v>
      </c>
      <c r="E193" s="238">
        <v>297.99623164000002</v>
      </c>
    </row>
    <row r="194" spans="1:5" ht="15" x14ac:dyDescent="0.25">
      <c r="A194" s="182">
        <v>149</v>
      </c>
      <c r="B194" s="203" t="s">
        <v>1672</v>
      </c>
      <c r="C194" s="238">
        <v>372.99866752000003</v>
      </c>
      <c r="D194" s="238">
        <v>0</v>
      </c>
      <c r="E194" s="238">
        <v>372.99866752000003</v>
      </c>
    </row>
    <row r="195" spans="1:5" ht="15" x14ac:dyDescent="0.25">
      <c r="A195" s="182">
        <v>150</v>
      </c>
      <c r="B195" s="203" t="s">
        <v>1673</v>
      </c>
      <c r="C195" s="238">
        <v>347.99585131200001</v>
      </c>
      <c r="D195" s="238">
        <v>0</v>
      </c>
      <c r="E195" s="238">
        <v>347.99585131200001</v>
      </c>
    </row>
    <row r="196" spans="1:5" ht="15" x14ac:dyDescent="0.25">
      <c r="A196" s="182">
        <v>151</v>
      </c>
      <c r="B196" s="203" t="s">
        <v>1674</v>
      </c>
      <c r="C196" s="238">
        <v>479.9983451999999</v>
      </c>
      <c r="D196" s="238">
        <v>0</v>
      </c>
      <c r="E196" s="238">
        <v>479.9983451999999</v>
      </c>
    </row>
    <row r="197" spans="1:5" ht="15" x14ac:dyDescent="0.25">
      <c r="A197" s="182">
        <v>152</v>
      </c>
      <c r="B197" s="203" t="s">
        <v>1675</v>
      </c>
      <c r="C197" s="238">
        <v>319.99529539999997</v>
      </c>
      <c r="D197" s="238">
        <v>0</v>
      </c>
      <c r="E197" s="238">
        <v>319.99529539999997</v>
      </c>
    </row>
    <row r="198" spans="1:5" ht="15" x14ac:dyDescent="0.25">
      <c r="A198" s="182">
        <v>153</v>
      </c>
      <c r="B198" s="203" t="s">
        <v>1676</v>
      </c>
      <c r="C198" s="238">
        <v>1211.0025868399998</v>
      </c>
      <c r="D198" s="238">
        <v>0</v>
      </c>
      <c r="E198" s="238">
        <v>1211.0025868399998</v>
      </c>
    </row>
    <row r="199" spans="1:5" ht="15" x14ac:dyDescent="0.25">
      <c r="A199" s="182">
        <v>154</v>
      </c>
      <c r="B199" s="203" t="s">
        <v>1677</v>
      </c>
      <c r="C199" s="238">
        <v>612.00409651999996</v>
      </c>
      <c r="D199" s="238">
        <v>0</v>
      </c>
      <c r="E199" s="238">
        <v>612.00409651999996</v>
      </c>
    </row>
    <row r="200" spans="1:5" ht="15" x14ac:dyDescent="0.25">
      <c r="A200" s="182">
        <v>155</v>
      </c>
      <c r="B200" s="203" t="s">
        <v>1678</v>
      </c>
      <c r="C200" s="238">
        <v>832.99881396000001</v>
      </c>
      <c r="D200" s="238">
        <v>0</v>
      </c>
      <c r="E200" s="238">
        <v>832.99881396000001</v>
      </c>
    </row>
    <row r="201" spans="1:5" ht="15" x14ac:dyDescent="0.25">
      <c r="A201" s="182">
        <v>156</v>
      </c>
      <c r="B201" s="203" t="s">
        <v>1679</v>
      </c>
      <c r="C201" s="238">
        <v>190.00138787200001</v>
      </c>
      <c r="D201" s="238">
        <v>0</v>
      </c>
      <c r="E201" s="238">
        <v>190.00138787200001</v>
      </c>
    </row>
    <row r="202" spans="1:5" ht="15" x14ac:dyDescent="0.25">
      <c r="A202" s="182">
        <v>157</v>
      </c>
      <c r="B202" s="203" t="s">
        <v>1680</v>
      </c>
      <c r="C202" s="238">
        <v>158.99573808</v>
      </c>
      <c r="D202" s="238">
        <v>0</v>
      </c>
      <c r="E202" s="238">
        <v>158.99573808</v>
      </c>
    </row>
    <row r="203" spans="1:5" ht="15" x14ac:dyDescent="0.25">
      <c r="A203" s="182">
        <v>158</v>
      </c>
      <c r="B203" s="203" t="s">
        <v>1681</v>
      </c>
      <c r="C203" s="238">
        <v>200.99869132000001</v>
      </c>
      <c r="D203" s="238">
        <v>0</v>
      </c>
      <c r="E203" s="238">
        <v>200.99869132000001</v>
      </c>
    </row>
    <row r="204" spans="1:5" ht="15" x14ac:dyDescent="0.25">
      <c r="A204" s="182">
        <v>159</v>
      </c>
      <c r="B204" s="203" t="s">
        <v>1682</v>
      </c>
      <c r="C204" s="238">
        <v>239.99797164</v>
      </c>
      <c r="D204" s="238">
        <v>0</v>
      </c>
      <c r="E204" s="238">
        <v>239.99797164</v>
      </c>
    </row>
    <row r="205" spans="1:5" ht="15" x14ac:dyDescent="0.25">
      <c r="A205" s="182">
        <v>160</v>
      </c>
      <c r="B205" s="203" t="s">
        <v>1683</v>
      </c>
      <c r="C205" s="238">
        <v>133.00104967999999</v>
      </c>
      <c r="D205" s="238">
        <v>0</v>
      </c>
      <c r="E205" s="238">
        <v>133.00104967999999</v>
      </c>
    </row>
    <row r="206" spans="1:5" ht="15" x14ac:dyDescent="0.25">
      <c r="A206" s="182">
        <v>161</v>
      </c>
      <c r="B206" s="203" t="s">
        <v>1684</v>
      </c>
      <c r="C206" s="238">
        <v>175.00364144000002</v>
      </c>
      <c r="D206" s="238">
        <v>0</v>
      </c>
      <c r="E206" s="238">
        <v>175.00364144000002</v>
      </c>
    </row>
    <row r="207" spans="1:5" ht="15" x14ac:dyDescent="0.25">
      <c r="A207" s="182">
        <v>162</v>
      </c>
      <c r="B207" s="203" t="s">
        <v>1685</v>
      </c>
      <c r="C207" s="238">
        <v>364.99822391999999</v>
      </c>
      <c r="D207" s="238">
        <v>0</v>
      </c>
      <c r="E207" s="238">
        <v>364.99822391999999</v>
      </c>
    </row>
    <row r="208" spans="1:5" ht="15" x14ac:dyDescent="0.25">
      <c r="A208" s="240" t="s">
        <v>1686</v>
      </c>
      <c r="B208" s="242" t="s">
        <v>1687</v>
      </c>
      <c r="C208" s="238"/>
      <c r="D208" s="238"/>
      <c r="E208" s="238"/>
    </row>
    <row r="209" spans="1:5" ht="25.5" x14ac:dyDescent="0.25">
      <c r="A209" s="182">
        <v>163</v>
      </c>
      <c r="B209" s="243" t="s">
        <v>1688</v>
      </c>
      <c r="C209" s="238">
        <v>590.99800504000007</v>
      </c>
      <c r="D209" s="238">
        <v>0</v>
      </c>
      <c r="E209" s="238">
        <v>590.99800504000007</v>
      </c>
    </row>
    <row r="210" spans="1:5" ht="25.5" x14ac:dyDescent="0.25">
      <c r="A210" s="182">
        <v>164</v>
      </c>
      <c r="B210" s="203" t="s">
        <v>1689</v>
      </c>
      <c r="C210" s="238">
        <v>596.99646503999998</v>
      </c>
      <c r="D210" s="238">
        <v>0</v>
      </c>
      <c r="E210" s="238">
        <v>596.99646503999998</v>
      </c>
    </row>
    <row r="211" spans="1:5" ht="15" x14ac:dyDescent="0.25">
      <c r="A211" s="182">
        <v>165</v>
      </c>
      <c r="B211" s="203" t="s">
        <v>1690</v>
      </c>
      <c r="C211" s="238">
        <v>607.00300503999995</v>
      </c>
      <c r="D211" s="238">
        <v>0</v>
      </c>
      <c r="E211" s="238">
        <v>607.00300503999995</v>
      </c>
    </row>
    <row r="212" spans="1:5" ht="15" x14ac:dyDescent="0.25">
      <c r="A212" s="182">
        <v>166</v>
      </c>
      <c r="B212" s="243" t="s">
        <v>1691</v>
      </c>
      <c r="C212" s="238">
        <v>654.00184063999995</v>
      </c>
      <c r="D212" s="238">
        <v>0</v>
      </c>
      <c r="E212" s="238">
        <v>654.00184063999995</v>
      </c>
    </row>
    <row r="213" spans="1:5" ht="15" x14ac:dyDescent="0.25">
      <c r="A213" s="240" t="s">
        <v>1692</v>
      </c>
      <c r="B213" s="242" t="s">
        <v>1693</v>
      </c>
      <c r="C213" s="238"/>
      <c r="D213" s="238"/>
      <c r="E213" s="238"/>
    </row>
    <row r="214" spans="1:5" ht="25.5" x14ac:dyDescent="0.25">
      <c r="A214" s="182">
        <v>167</v>
      </c>
      <c r="B214" s="256" t="s">
        <v>1694</v>
      </c>
      <c r="C214" s="238">
        <v>1364.9963263999998</v>
      </c>
      <c r="D214" s="238">
        <v>272.99926527999997</v>
      </c>
      <c r="E214" s="238">
        <v>1637.9955916799997</v>
      </c>
    </row>
    <row r="215" spans="1:5" ht="25.5" x14ac:dyDescent="0.25">
      <c r="A215" s="182">
        <v>168</v>
      </c>
      <c r="B215" s="256" t="s">
        <v>1695</v>
      </c>
      <c r="C215" s="238">
        <v>7170.9982136000008</v>
      </c>
      <c r="D215" s="238">
        <v>1434.1996427200002</v>
      </c>
      <c r="E215" s="238">
        <v>8605.1978563200009</v>
      </c>
    </row>
    <row r="216" spans="1:5" x14ac:dyDescent="0.2">
      <c r="A216" s="257"/>
      <c r="B216" s="258"/>
    </row>
    <row r="217" spans="1:5" x14ac:dyDescent="0.2">
      <c r="A217" s="257"/>
      <c r="B217" s="258"/>
    </row>
    <row r="218" spans="1:5" x14ac:dyDescent="0.2">
      <c r="A218" s="257"/>
      <c r="B218" s="260"/>
    </row>
  </sheetData>
  <mergeCells count="18">
    <mergeCell ref="A130:A131"/>
    <mergeCell ref="A132:A133"/>
    <mergeCell ref="A162:A164"/>
    <mergeCell ref="A165:A167"/>
    <mergeCell ref="A110:A111"/>
    <mergeCell ref="A114:A115"/>
    <mergeCell ref="A116:A117"/>
    <mergeCell ref="A119:A120"/>
    <mergeCell ref="A121:A122"/>
    <mergeCell ref="A126:A127"/>
    <mergeCell ref="A2:E2"/>
    <mergeCell ref="A3:E3"/>
    <mergeCell ref="A4:E4"/>
    <mergeCell ref="A6:A7"/>
    <mergeCell ref="B6:B7"/>
    <mergeCell ref="C6:C7"/>
    <mergeCell ref="D6:D7"/>
    <mergeCell ref="E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2</vt:i4>
      </vt:variant>
    </vt:vector>
  </HeadingPairs>
  <TitlesOfParts>
    <vt:vector size="19" baseType="lpstr">
      <vt:lpstr>Пищевые продукты</vt:lpstr>
      <vt:lpstr>Вода</vt:lpstr>
      <vt:lpstr>Воздух</vt:lpstr>
      <vt:lpstr>Почва</vt:lpstr>
      <vt:lpstr>Токсикология</vt:lpstr>
      <vt:lpstr>Оценка риска</vt:lpstr>
      <vt:lpstr>Дез.услуги</vt:lpstr>
      <vt:lpstr>Вирусы, ООИ</vt:lpstr>
      <vt:lpstr>Бак.лаб</vt:lpstr>
      <vt:lpstr>Физ.факторы</vt:lpstr>
      <vt:lpstr>Радиология</vt:lpstr>
      <vt:lpstr>СГО</vt:lpstr>
      <vt:lpstr>Гиг.обучение</vt:lpstr>
      <vt:lpstr>ЗПП</vt:lpstr>
      <vt:lpstr>МИС</vt:lpstr>
      <vt:lpstr>Отбор проб</vt:lpstr>
      <vt:lpstr>Экспертизы</vt:lpstr>
      <vt:lpstr>'Пищевые продукты'!Заголовки_для_печати</vt:lpstr>
      <vt:lpstr>'Пищевые продукты'!Область_печати</vt:lpstr>
    </vt:vector>
  </TitlesOfParts>
  <Company>ФГУЗ "ЦГиЭ в Кир. обл."</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Настя</dc:creator>
  <cp:lastModifiedBy>Опарина Дарья Юрьевна</cp:lastModifiedBy>
  <cp:lastPrinted>2024-12-03T07:38:46Z</cp:lastPrinted>
  <dcterms:created xsi:type="dcterms:W3CDTF">2006-04-26T09:55:33Z</dcterms:created>
  <dcterms:modified xsi:type="dcterms:W3CDTF">2025-06-19T12:59:01Z</dcterms:modified>
</cp:coreProperties>
</file>